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Договори\"/>
    </mc:Choice>
  </mc:AlternateContent>
  <bookViews>
    <workbookView xWindow="0" yWindow="0" windowWidth="21600" windowHeight="9630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3" i="1" l="1"/>
  <c r="F203" i="1"/>
  <c r="D203" i="1"/>
  <c r="C203" i="1"/>
  <c r="B203" i="1"/>
  <c r="G202" i="1"/>
  <c r="F202" i="1"/>
  <c r="D202" i="1"/>
  <c r="C202" i="1"/>
  <c r="B202" i="1"/>
  <c r="G201" i="1"/>
  <c r="F201" i="1"/>
  <c r="D201" i="1"/>
  <c r="C201" i="1"/>
  <c r="B201" i="1"/>
  <c r="G200" i="1"/>
  <c r="F200" i="1"/>
  <c r="D200" i="1"/>
  <c r="C200" i="1"/>
  <c r="B200" i="1"/>
  <c r="G199" i="1"/>
  <c r="F199" i="1"/>
  <c r="D199" i="1"/>
  <c r="C199" i="1"/>
  <c r="B199" i="1"/>
  <c r="G198" i="1"/>
  <c r="F198" i="1"/>
  <c r="D198" i="1"/>
  <c r="C198" i="1"/>
  <c r="B198" i="1"/>
  <c r="G197" i="1"/>
  <c r="F197" i="1"/>
  <c r="D197" i="1"/>
  <c r="C197" i="1"/>
  <c r="B197" i="1"/>
  <c r="G196" i="1"/>
  <c r="F196" i="1"/>
  <c r="D196" i="1"/>
  <c r="C196" i="1"/>
  <c r="B196" i="1"/>
  <c r="G195" i="1"/>
  <c r="F195" i="1"/>
  <c r="D195" i="1"/>
  <c r="C195" i="1"/>
  <c r="B195" i="1"/>
  <c r="G194" i="1"/>
  <c r="F194" i="1"/>
  <c r="D194" i="1"/>
  <c r="C194" i="1"/>
  <c r="B194" i="1"/>
  <c r="G193" i="1"/>
  <c r="F193" i="1"/>
  <c r="D193" i="1"/>
  <c r="C193" i="1"/>
  <c r="B193" i="1"/>
  <c r="G192" i="1"/>
  <c r="F192" i="1"/>
  <c r="D192" i="1"/>
  <c r="C192" i="1"/>
  <c r="B192" i="1"/>
  <c r="G191" i="1"/>
  <c r="F191" i="1"/>
  <c r="D191" i="1"/>
  <c r="C191" i="1"/>
  <c r="B191" i="1"/>
  <c r="G190" i="1"/>
  <c r="F190" i="1"/>
  <c r="D190" i="1"/>
  <c r="C190" i="1"/>
  <c r="B190" i="1"/>
  <c r="G189" i="1"/>
  <c r="F189" i="1"/>
  <c r="D189" i="1"/>
  <c r="C189" i="1"/>
  <c r="B189" i="1"/>
  <c r="G188" i="1"/>
  <c r="F188" i="1"/>
  <c r="D188" i="1"/>
  <c r="C188" i="1"/>
  <c r="B188" i="1"/>
  <c r="G187" i="1"/>
  <c r="F187" i="1"/>
  <c r="D187" i="1"/>
  <c r="C187" i="1"/>
  <c r="B187" i="1"/>
  <c r="G186" i="1"/>
  <c r="F186" i="1"/>
  <c r="D186" i="1"/>
  <c r="C186" i="1"/>
  <c r="B186" i="1"/>
  <c r="G185" i="1"/>
  <c r="F185" i="1"/>
  <c r="D185" i="1"/>
  <c r="C185" i="1"/>
  <c r="B185" i="1"/>
  <c r="G184" i="1"/>
  <c r="F184" i="1"/>
  <c r="D184" i="1"/>
  <c r="C184" i="1"/>
  <c r="B184" i="1"/>
  <c r="G183" i="1"/>
  <c r="F183" i="1"/>
  <c r="D183" i="1"/>
  <c r="C183" i="1"/>
  <c r="B183" i="1"/>
  <c r="G182" i="1"/>
  <c r="F182" i="1"/>
  <c r="D182" i="1"/>
  <c r="C182" i="1"/>
  <c r="B182" i="1"/>
  <c r="G181" i="1"/>
  <c r="F181" i="1"/>
  <c r="D181" i="1"/>
  <c r="C181" i="1"/>
  <c r="B181" i="1"/>
  <c r="G180" i="1"/>
  <c r="F180" i="1"/>
  <c r="D180" i="1"/>
  <c r="C180" i="1"/>
  <c r="B180" i="1"/>
  <c r="G179" i="1"/>
  <c r="F179" i="1"/>
  <c r="D179" i="1"/>
  <c r="C179" i="1"/>
  <c r="B179" i="1"/>
  <c r="G178" i="1"/>
  <c r="F178" i="1"/>
  <c r="D178" i="1"/>
  <c r="C178" i="1"/>
  <c r="B178" i="1"/>
  <c r="G177" i="1"/>
  <c r="F177" i="1"/>
  <c r="D177" i="1"/>
  <c r="C177" i="1"/>
  <c r="B177" i="1"/>
  <c r="G176" i="1"/>
  <c r="F176" i="1"/>
  <c r="D176" i="1"/>
  <c r="C176" i="1"/>
  <c r="B176" i="1"/>
  <c r="G175" i="1"/>
  <c r="F175" i="1"/>
  <c r="D175" i="1"/>
  <c r="C175" i="1"/>
  <c r="B175" i="1"/>
  <c r="G174" i="1"/>
  <c r="F174" i="1"/>
  <c r="D174" i="1"/>
  <c r="C174" i="1"/>
  <c r="B174" i="1"/>
  <c r="G173" i="1"/>
  <c r="F173" i="1"/>
  <c r="D173" i="1"/>
  <c r="C173" i="1"/>
  <c r="B173" i="1"/>
  <c r="G172" i="1"/>
  <c r="F172" i="1"/>
  <c r="D172" i="1"/>
  <c r="C172" i="1"/>
  <c r="B172" i="1"/>
  <c r="G171" i="1"/>
  <c r="F171" i="1"/>
  <c r="D171" i="1"/>
  <c r="C171" i="1"/>
  <c r="B171" i="1"/>
  <c r="G170" i="1"/>
  <c r="F170" i="1"/>
  <c r="D170" i="1"/>
  <c r="C170" i="1"/>
  <c r="B170" i="1"/>
  <c r="G169" i="1"/>
  <c r="F169" i="1"/>
  <c r="D169" i="1"/>
  <c r="C169" i="1"/>
  <c r="B169" i="1"/>
  <c r="G168" i="1"/>
  <c r="F168" i="1"/>
  <c r="D168" i="1"/>
  <c r="C168" i="1"/>
  <c r="B168" i="1"/>
  <c r="G167" i="1"/>
  <c r="F167" i="1"/>
  <c r="D167" i="1"/>
  <c r="C167" i="1"/>
  <c r="B167" i="1"/>
  <c r="G166" i="1"/>
  <c r="F166" i="1"/>
  <c r="D166" i="1"/>
  <c r="C166" i="1"/>
  <c r="B166" i="1"/>
  <c r="G165" i="1"/>
  <c r="F165" i="1"/>
  <c r="D165" i="1"/>
  <c r="C165" i="1"/>
  <c r="B165" i="1"/>
  <c r="G164" i="1"/>
  <c r="F164" i="1"/>
  <c r="D164" i="1"/>
  <c r="C164" i="1"/>
  <c r="B164" i="1"/>
  <c r="G163" i="1"/>
  <c r="F163" i="1"/>
  <c r="D163" i="1"/>
  <c r="C163" i="1"/>
  <c r="B163" i="1"/>
  <c r="G162" i="1"/>
  <c r="F162" i="1"/>
  <c r="D162" i="1"/>
  <c r="C162" i="1"/>
  <c r="B162" i="1"/>
  <c r="G161" i="1"/>
  <c r="F161" i="1"/>
  <c r="D161" i="1"/>
  <c r="C161" i="1"/>
  <c r="B161" i="1"/>
  <c r="G160" i="1"/>
  <c r="F160" i="1"/>
  <c r="D160" i="1"/>
  <c r="C160" i="1"/>
  <c r="B160" i="1"/>
  <c r="G159" i="1"/>
  <c r="F159" i="1"/>
  <c r="D159" i="1"/>
  <c r="C159" i="1"/>
  <c r="B159" i="1"/>
  <c r="G158" i="1"/>
  <c r="F158" i="1"/>
  <c r="D158" i="1"/>
  <c r="C158" i="1"/>
  <c r="B158" i="1"/>
  <c r="G157" i="1"/>
  <c r="F157" i="1"/>
  <c r="D157" i="1"/>
  <c r="C157" i="1"/>
  <c r="B157" i="1"/>
  <c r="G156" i="1"/>
  <c r="F156" i="1"/>
  <c r="D156" i="1"/>
  <c r="C156" i="1"/>
  <c r="B156" i="1"/>
  <c r="G155" i="1"/>
  <c r="F155" i="1"/>
  <c r="D155" i="1"/>
  <c r="C155" i="1"/>
  <c r="B155" i="1"/>
  <c r="G154" i="1"/>
  <c r="F154" i="1"/>
  <c r="D154" i="1"/>
  <c r="C154" i="1"/>
  <c r="B154" i="1"/>
  <c r="G153" i="1"/>
  <c r="F153" i="1"/>
  <c r="D153" i="1"/>
  <c r="C153" i="1"/>
  <c r="B153" i="1"/>
  <c r="G152" i="1"/>
  <c r="F152" i="1"/>
  <c r="D152" i="1"/>
  <c r="C152" i="1"/>
  <c r="B152" i="1"/>
  <c r="G151" i="1"/>
  <c r="F151" i="1"/>
  <c r="D151" i="1"/>
  <c r="C151" i="1"/>
  <c r="B151" i="1"/>
  <c r="G150" i="1"/>
  <c r="F150" i="1"/>
  <c r="D150" i="1"/>
  <c r="C150" i="1"/>
  <c r="B150" i="1"/>
  <c r="G149" i="1"/>
  <c r="F149" i="1"/>
  <c r="D149" i="1"/>
  <c r="C149" i="1"/>
  <c r="B149" i="1"/>
  <c r="G148" i="1"/>
  <c r="F148" i="1"/>
  <c r="D148" i="1"/>
  <c r="C148" i="1"/>
  <c r="B148" i="1"/>
  <c r="G147" i="1"/>
  <c r="F147" i="1"/>
  <c r="D147" i="1"/>
  <c r="C147" i="1"/>
  <c r="B147" i="1"/>
  <c r="G146" i="1"/>
  <c r="F146" i="1"/>
  <c r="D146" i="1"/>
  <c r="C146" i="1"/>
  <c r="B146" i="1"/>
  <c r="G145" i="1"/>
  <c r="F145" i="1"/>
  <c r="D145" i="1"/>
  <c r="C145" i="1"/>
  <c r="B145" i="1"/>
  <c r="G144" i="1"/>
  <c r="F144" i="1"/>
  <c r="D144" i="1"/>
  <c r="C144" i="1"/>
  <c r="B144" i="1"/>
  <c r="G143" i="1"/>
  <c r="F143" i="1"/>
  <c r="D143" i="1"/>
  <c r="C143" i="1"/>
  <c r="B143" i="1"/>
  <c r="G142" i="1"/>
  <c r="F142" i="1"/>
  <c r="D142" i="1"/>
  <c r="C142" i="1"/>
  <c r="B142" i="1"/>
  <c r="G141" i="1"/>
  <c r="F141" i="1"/>
  <c r="D141" i="1"/>
  <c r="C141" i="1"/>
  <c r="B141" i="1"/>
  <c r="G140" i="1"/>
  <c r="F140" i="1"/>
  <c r="D140" i="1"/>
  <c r="C140" i="1"/>
  <c r="B140" i="1"/>
  <c r="G139" i="1"/>
  <c r="F139" i="1"/>
  <c r="D139" i="1"/>
  <c r="C139" i="1"/>
  <c r="B139" i="1"/>
  <c r="G138" i="1"/>
  <c r="F138" i="1"/>
  <c r="D138" i="1"/>
  <c r="C138" i="1"/>
  <c r="B138" i="1"/>
  <c r="G137" i="1"/>
  <c r="F137" i="1"/>
  <c r="D137" i="1"/>
  <c r="C137" i="1"/>
  <c r="B137" i="1"/>
  <c r="G136" i="1"/>
  <c r="F136" i="1"/>
  <c r="D136" i="1"/>
  <c r="C136" i="1"/>
  <c r="B136" i="1"/>
  <c r="G135" i="1"/>
  <c r="F135" i="1"/>
  <c r="D135" i="1"/>
  <c r="C135" i="1"/>
  <c r="B135" i="1"/>
  <c r="G134" i="1"/>
  <c r="F134" i="1"/>
  <c r="D134" i="1"/>
  <c r="C134" i="1"/>
  <c r="B134" i="1"/>
  <c r="G133" i="1"/>
  <c r="F133" i="1"/>
  <c r="D133" i="1"/>
  <c r="C133" i="1"/>
  <c r="B133" i="1"/>
  <c r="G132" i="1"/>
  <c r="F132" i="1"/>
  <c r="D132" i="1"/>
  <c r="C132" i="1"/>
  <c r="B132" i="1"/>
  <c r="G131" i="1"/>
  <c r="F131" i="1"/>
  <c r="D131" i="1"/>
  <c r="C131" i="1"/>
  <c r="B131" i="1"/>
  <c r="G130" i="1"/>
  <c r="F130" i="1"/>
  <c r="D130" i="1"/>
  <c r="C130" i="1"/>
  <c r="B130" i="1"/>
  <c r="G129" i="1"/>
  <c r="F129" i="1"/>
  <c r="D129" i="1"/>
  <c r="C129" i="1"/>
  <c r="B129" i="1"/>
  <c r="G128" i="1"/>
  <c r="F128" i="1"/>
  <c r="D128" i="1"/>
  <c r="C128" i="1"/>
  <c r="B128" i="1"/>
  <c r="G127" i="1"/>
  <c r="F127" i="1"/>
  <c r="D127" i="1"/>
  <c r="C127" i="1"/>
  <c r="B127" i="1"/>
  <c r="G126" i="1"/>
  <c r="F126" i="1"/>
  <c r="D126" i="1"/>
  <c r="C126" i="1"/>
  <c r="B126" i="1"/>
  <c r="G125" i="1"/>
  <c r="F125" i="1"/>
  <c r="D125" i="1"/>
  <c r="C125" i="1"/>
  <c r="B125" i="1"/>
  <c r="G124" i="1"/>
  <c r="F124" i="1"/>
  <c r="D124" i="1"/>
  <c r="C124" i="1"/>
  <c r="B124" i="1"/>
  <c r="G123" i="1"/>
  <c r="F123" i="1"/>
  <c r="D123" i="1"/>
  <c r="C123" i="1"/>
  <c r="B123" i="1"/>
  <c r="G122" i="1"/>
  <c r="F122" i="1"/>
  <c r="D122" i="1"/>
  <c r="C122" i="1"/>
  <c r="B122" i="1"/>
  <c r="G121" i="1"/>
  <c r="F121" i="1"/>
  <c r="D121" i="1"/>
  <c r="C121" i="1"/>
  <c r="B121" i="1"/>
  <c r="G120" i="1"/>
  <c r="F120" i="1"/>
  <c r="D120" i="1"/>
  <c r="C120" i="1"/>
  <c r="B120" i="1"/>
  <c r="G119" i="1"/>
  <c r="F119" i="1"/>
  <c r="D119" i="1"/>
  <c r="C119" i="1"/>
  <c r="B119" i="1"/>
  <c r="G118" i="1"/>
  <c r="F118" i="1"/>
  <c r="D118" i="1"/>
  <c r="C118" i="1"/>
  <c r="B118" i="1"/>
  <c r="G117" i="1"/>
  <c r="F117" i="1"/>
  <c r="D117" i="1"/>
  <c r="C117" i="1"/>
  <c r="B117" i="1"/>
  <c r="G116" i="1"/>
  <c r="F116" i="1"/>
  <c r="D116" i="1"/>
  <c r="C116" i="1"/>
  <c r="B116" i="1"/>
  <c r="G115" i="1"/>
  <c r="F115" i="1"/>
  <c r="D115" i="1"/>
  <c r="C115" i="1"/>
  <c r="B115" i="1"/>
  <c r="G114" i="1"/>
  <c r="F114" i="1"/>
  <c r="D114" i="1"/>
  <c r="C114" i="1"/>
  <c r="B114" i="1"/>
  <c r="G113" i="1"/>
  <c r="F113" i="1"/>
  <c r="D113" i="1"/>
  <c r="C113" i="1"/>
  <c r="B113" i="1"/>
  <c r="G112" i="1"/>
  <c r="F112" i="1"/>
  <c r="D112" i="1"/>
  <c r="C112" i="1"/>
  <c r="B112" i="1"/>
  <c r="G111" i="1"/>
  <c r="F111" i="1"/>
  <c r="D111" i="1"/>
  <c r="C111" i="1"/>
  <c r="B111" i="1"/>
  <c r="G110" i="1"/>
  <c r="F110" i="1"/>
  <c r="D110" i="1"/>
  <c r="C110" i="1"/>
  <c r="B110" i="1"/>
  <c r="G109" i="1"/>
  <c r="F109" i="1"/>
  <c r="D109" i="1"/>
  <c r="C109" i="1"/>
  <c r="B109" i="1"/>
  <c r="G108" i="1"/>
  <c r="F108" i="1"/>
  <c r="D108" i="1"/>
  <c r="C108" i="1"/>
  <c r="B108" i="1"/>
  <c r="G107" i="1"/>
  <c r="F107" i="1"/>
  <c r="D107" i="1"/>
  <c r="C107" i="1"/>
  <c r="B107" i="1"/>
  <c r="G106" i="1"/>
  <c r="F106" i="1"/>
  <c r="D106" i="1"/>
  <c r="C106" i="1"/>
  <c r="B106" i="1"/>
  <c r="G105" i="1"/>
  <c r="F105" i="1"/>
  <c r="D105" i="1"/>
  <c r="C105" i="1"/>
  <c r="B105" i="1"/>
  <c r="G104" i="1"/>
  <c r="F104" i="1"/>
  <c r="D104" i="1"/>
  <c r="C104" i="1"/>
  <c r="B104" i="1"/>
  <c r="G103" i="1"/>
  <c r="F103" i="1"/>
  <c r="D103" i="1"/>
  <c r="C103" i="1"/>
  <c r="B103" i="1"/>
  <c r="G102" i="1"/>
  <c r="F102" i="1"/>
  <c r="D102" i="1"/>
  <c r="C102" i="1"/>
  <c r="B102" i="1"/>
  <c r="G101" i="1"/>
  <c r="F101" i="1"/>
  <c r="D101" i="1"/>
  <c r="C101" i="1"/>
  <c r="B101" i="1"/>
  <c r="G100" i="1"/>
  <c r="F100" i="1"/>
  <c r="D100" i="1"/>
  <c r="C100" i="1"/>
  <c r="B100" i="1"/>
  <c r="G99" i="1"/>
  <c r="F99" i="1"/>
  <c r="D99" i="1"/>
  <c r="C99" i="1"/>
  <c r="B99" i="1"/>
  <c r="G98" i="1"/>
  <c r="F98" i="1"/>
  <c r="D98" i="1"/>
  <c r="C98" i="1"/>
  <c r="B98" i="1"/>
  <c r="G97" i="1"/>
  <c r="F97" i="1"/>
  <c r="D97" i="1"/>
  <c r="C97" i="1"/>
  <c r="B97" i="1"/>
  <c r="G96" i="1"/>
  <c r="F96" i="1"/>
  <c r="D96" i="1"/>
  <c r="C96" i="1"/>
  <c r="B96" i="1"/>
  <c r="G95" i="1"/>
  <c r="F95" i="1"/>
  <c r="D95" i="1"/>
  <c r="C95" i="1"/>
  <c r="B95" i="1"/>
  <c r="G94" i="1"/>
  <c r="F94" i="1"/>
  <c r="D94" i="1"/>
  <c r="C94" i="1"/>
  <c r="B94" i="1"/>
  <c r="G93" i="1"/>
  <c r="F93" i="1"/>
  <c r="D93" i="1"/>
  <c r="C93" i="1"/>
  <c r="B93" i="1"/>
  <c r="G92" i="1"/>
  <c r="F92" i="1"/>
  <c r="D92" i="1"/>
  <c r="C92" i="1"/>
  <c r="B92" i="1"/>
  <c r="G91" i="1"/>
  <c r="F91" i="1"/>
  <c r="D91" i="1"/>
  <c r="C91" i="1"/>
  <c r="B91" i="1"/>
  <c r="G90" i="1"/>
  <c r="F90" i="1"/>
  <c r="D90" i="1"/>
  <c r="C90" i="1"/>
  <c r="B90" i="1"/>
  <c r="G89" i="1"/>
  <c r="F89" i="1"/>
  <c r="D89" i="1"/>
  <c r="C89" i="1"/>
  <c r="B89" i="1"/>
  <c r="G88" i="1"/>
  <c r="F88" i="1"/>
  <c r="D88" i="1"/>
  <c r="C88" i="1"/>
  <c r="B88" i="1"/>
  <c r="G87" i="1"/>
  <c r="F87" i="1"/>
  <c r="D87" i="1"/>
  <c r="C87" i="1"/>
  <c r="B87" i="1"/>
  <c r="G86" i="1"/>
  <c r="F86" i="1"/>
  <c r="D86" i="1"/>
  <c r="C86" i="1"/>
  <c r="B86" i="1"/>
  <c r="G85" i="1"/>
  <c r="F85" i="1"/>
  <c r="D85" i="1"/>
  <c r="C85" i="1"/>
  <c r="B85" i="1"/>
  <c r="G84" i="1"/>
  <c r="F84" i="1"/>
  <c r="D84" i="1"/>
  <c r="C84" i="1"/>
  <c r="B84" i="1"/>
  <c r="G83" i="1"/>
  <c r="F83" i="1"/>
  <c r="D83" i="1"/>
  <c r="C83" i="1"/>
  <c r="B83" i="1"/>
  <c r="G82" i="1"/>
  <c r="F82" i="1"/>
  <c r="D82" i="1"/>
  <c r="C82" i="1"/>
  <c r="B82" i="1"/>
  <c r="G81" i="1"/>
  <c r="F81" i="1"/>
  <c r="D81" i="1"/>
  <c r="C81" i="1"/>
  <c r="B81" i="1"/>
  <c r="G80" i="1"/>
  <c r="F80" i="1"/>
  <c r="D80" i="1"/>
  <c r="C80" i="1"/>
  <c r="B80" i="1"/>
  <c r="G79" i="1"/>
  <c r="F79" i="1"/>
  <c r="D79" i="1"/>
  <c r="C79" i="1"/>
  <c r="B79" i="1"/>
  <c r="G78" i="1"/>
  <c r="F78" i="1"/>
  <c r="D78" i="1"/>
  <c r="C78" i="1"/>
  <c r="B78" i="1"/>
  <c r="G77" i="1"/>
  <c r="F77" i="1"/>
  <c r="D77" i="1"/>
  <c r="C77" i="1"/>
  <c r="B77" i="1"/>
  <c r="G76" i="1"/>
  <c r="F76" i="1"/>
  <c r="D76" i="1"/>
  <c r="C76" i="1"/>
  <c r="B76" i="1"/>
  <c r="G75" i="1"/>
  <c r="F75" i="1"/>
  <c r="D75" i="1"/>
  <c r="C75" i="1"/>
  <c r="B75" i="1"/>
  <c r="G74" i="1"/>
  <c r="F74" i="1"/>
  <c r="D74" i="1"/>
  <c r="C74" i="1"/>
  <c r="B74" i="1"/>
  <c r="G73" i="1"/>
  <c r="F73" i="1"/>
  <c r="D73" i="1"/>
  <c r="C73" i="1"/>
  <c r="B73" i="1"/>
  <c r="G72" i="1"/>
  <c r="F72" i="1"/>
  <c r="D72" i="1"/>
  <c r="C72" i="1"/>
  <c r="B72" i="1"/>
  <c r="G71" i="1"/>
  <c r="F71" i="1"/>
  <c r="D71" i="1"/>
  <c r="C71" i="1"/>
  <c r="B71" i="1"/>
  <c r="G70" i="1"/>
  <c r="F70" i="1"/>
  <c r="D70" i="1"/>
  <c r="C70" i="1"/>
  <c r="B70" i="1"/>
  <c r="G69" i="1"/>
  <c r="F69" i="1"/>
  <c r="D69" i="1"/>
  <c r="C69" i="1"/>
  <c r="B69" i="1"/>
  <c r="G68" i="1"/>
  <c r="F68" i="1"/>
  <c r="D68" i="1"/>
  <c r="C68" i="1"/>
  <c r="B68" i="1"/>
  <c r="G67" i="1"/>
  <c r="F67" i="1"/>
  <c r="D67" i="1"/>
  <c r="C67" i="1"/>
  <c r="B67" i="1"/>
  <c r="G66" i="1"/>
  <c r="F66" i="1"/>
  <c r="D66" i="1"/>
  <c r="C66" i="1"/>
  <c r="B66" i="1"/>
  <c r="G65" i="1"/>
  <c r="F65" i="1"/>
  <c r="D65" i="1"/>
  <c r="C65" i="1"/>
  <c r="B65" i="1"/>
  <c r="G64" i="1"/>
  <c r="F64" i="1"/>
  <c r="D64" i="1"/>
  <c r="C64" i="1"/>
  <c r="B64" i="1"/>
  <c r="G63" i="1"/>
  <c r="F63" i="1"/>
  <c r="D63" i="1"/>
  <c r="C63" i="1"/>
  <c r="B63" i="1"/>
  <c r="G62" i="1"/>
  <c r="F62" i="1"/>
  <c r="D62" i="1"/>
  <c r="C62" i="1"/>
  <c r="B62" i="1"/>
  <c r="G61" i="1"/>
  <c r="F61" i="1"/>
  <c r="D61" i="1"/>
  <c r="C61" i="1"/>
  <c r="B61" i="1"/>
  <c r="G60" i="1"/>
  <c r="F60" i="1"/>
  <c r="D60" i="1"/>
  <c r="C60" i="1"/>
  <c r="B60" i="1"/>
  <c r="G59" i="1"/>
  <c r="F59" i="1"/>
  <c r="D59" i="1"/>
  <c r="C59" i="1"/>
  <c r="B59" i="1"/>
  <c r="G58" i="1"/>
  <c r="F58" i="1"/>
  <c r="D58" i="1"/>
  <c r="C58" i="1"/>
  <c r="B58" i="1"/>
  <c r="G57" i="1"/>
  <c r="F57" i="1"/>
  <c r="D57" i="1"/>
  <c r="C57" i="1"/>
  <c r="B57" i="1"/>
  <c r="G56" i="1"/>
  <c r="F56" i="1"/>
  <c r="D56" i="1"/>
  <c r="C56" i="1"/>
  <c r="B56" i="1"/>
  <c r="G55" i="1"/>
  <c r="F55" i="1"/>
  <c r="D55" i="1"/>
  <c r="C55" i="1"/>
  <c r="B55" i="1"/>
  <c r="G54" i="1"/>
  <c r="F54" i="1"/>
  <c r="D54" i="1"/>
  <c r="C54" i="1"/>
  <c r="B54" i="1"/>
  <c r="G53" i="1"/>
  <c r="F53" i="1"/>
  <c r="D53" i="1"/>
  <c r="C53" i="1"/>
  <c r="B53" i="1"/>
  <c r="G52" i="1"/>
  <c r="F52" i="1"/>
  <c r="D52" i="1"/>
  <c r="C52" i="1"/>
  <c r="B52" i="1"/>
  <c r="G51" i="1"/>
  <c r="F51" i="1"/>
  <c r="D51" i="1"/>
  <c r="C51" i="1"/>
  <c r="B51" i="1"/>
  <c r="G50" i="1"/>
  <c r="F50" i="1"/>
  <c r="D50" i="1"/>
  <c r="C50" i="1"/>
  <c r="B50" i="1"/>
  <c r="G49" i="1"/>
  <c r="F49" i="1"/>
  <c r="D49" i="1"/>
  <c r="C49" i="1"/>
  <c r="B49" i="1"/>
  <c r="G48" i="1"/>
  <c r="F48" i="1"/>
  <c r="D48" i="1"/>
  <c r="C48" i="1"/>
  <c r="B48" i="1"/>
  <c r="G47" i="1"/>
  <c r="F47" i="1"/>
  <c r="D47" i="1"/>
  <c r="C47" i="1"/>
  <c r="B47" i="1"/>
  <c r="G46" i="1"/>
  <c r="F46" i="1"/>
  <c r="D46" i="1"/>
  <c r="C46" i="1"/>
  <c r="B46" i="1"/>
  <c r="G45" i="1"/>
  <c r="F45" i="1"/>
  <c r="D45" i="1"/>
  <c r="C45" i="1"/>
  <c r="B45" i="1"/>
  <c r="G44" i="1"/>
  <c r="F44" i="1"/>
  <c r="D44" i="1"/>
  <c r="C44" i="1"/>
  <c r="B44" i="1"/>
  <c r="G43" i="1"/>
  <c r="F43" i="1"/>
  <c r="D43" i="1"/>
  <c r="C43" i="1"/>
  <c r="B43" i="1"/>
  <c r="G42" i="1"/>
  <c r="F42" i="1"/>
  <c r="D42" i="1"/>
  <c r="C42" i="1"/>
  <c r="B42" i="1"/>
  <c r="G41" i="1"/>
  <c r="F41" i="1"/>
  <c r="D41" i="1"/>
  <c r="C41" i="1"/>
  <c r="B41" i="1"/>
  <c r="G40" i="1"/>
  <c r="F40" i="1"/>
  <c r="D40" i="1"/>
  <c r="C40" i="1"/>
  <c r="B40" i="1"/>
  <c r="G39" i="1"/>
  <c r="F39" i="1"/>
  <c r="D39" i="1"/>
  <c r="C39" i="1"/>
  <c r="B39" i="1"/>
  <c r="G38" i="1"/>
  <c r="F38" i="1"/>
  <c r="D38" i="1"/>
  <c r="C38" i="1"/>
  <c r="B38" i="1"/>
  <c r="G37" i="1"/>
  <c r="F37" i="1"/>
  <c r="D37" i="1"/>
  <c r="C37" i="1"/>
  <c r="B37" i="1"/>
  <c r="G36" i="1"/>
  <c r="F36" i="1"/>
  <c r="D36" i="1"/>
  <c r="C36" i="1"/>
  <c r="B36" i="1"/>
  <c r="G35" i="1"/>
  <c r="F35" i="1"/>
  <c r="D35" i="1"/>
  <c r="C35" i="1"/>
  <c r="B35" i="1"/>
  <c r="G34" i="1"/>
  <c r="F34" i="1"/>
  <c r="D34" i="1"/>
  <c r="C34" i="1"/>
  <c r="B34" i="1"/>
  <c r="G33" i="1"/>
  <c r="F33" i="1"/>
  <c r="D33" i="1"/>
  <c r="C33" i="1"/>
  <c r="B33" i="1"/>
  <c r="G32" i="1"/>
  <c r="F32" i="1"/>
  <c r="D32" i="1"/>
  <c r="C32" i="1"/>
  <c r="B32" i="1"/>
  <c r="G31" i="1"/>
  <c r="F31" i="1"/>
  <c r="D31" i="1"/>
  <c r="C31" i="1"/>
  <c r="B31" i="1"/>
  <c r="G30" i="1"/>
  <c r="F30" i="1"/>
  <c r="D30" i="1"/>
  <c r="C30" i="1"/>
  <c r="B30" i="1"/>
  <c r="G29" i="1"/>
  <c r="F29" i="1"/>
  <c r="D29" i="1"/>
  <c r="C29" i="1"/>
  <c r="B29" i="1"/>
  <c r="G28" i="1"/>
  <c r="F28" i="1"/>
  <c r="D28" i="1"/>
  <c r="C28" i="1"/>
  <c r="B28" i="1"/>
  <c r="G27" i="1"/>
  <c r="F27" i="1"/>
  <c r="D27" i="1"/>
  <c r="C27" i="1"/>
  <c r="B27" i="1"/>
  <c r="G26" i="1"/>
  <c r="F26" i="1"/>
  <c r="D26" i="1"/>
  <c r="C26" i="1"/>
  <c r="B26" i="1"/>
  <c r="G25" i="1"/>
  <c r="F25" i="1"/>
  <c r="D25" i="1"/>
  <c r="C25" i="1"/>
  <c r="B25" i="1"/>
  <c r="G24" i="1"/>
  <c r="F24" i="1"/>
  <c r="D24" i="1"/>
  <c r="C24" i="1"/>
  <c r="B24" i="1"/>
  <c r="G23" i="1"/>
  <c r="F23" i="1"/>
  <c r="D23" i="1"/>
  <c r="C23" i="1"/>
  <c r="B23" i="1"/>
  <c r="G22" i="1"/>
  <c r="F22" i="1"/>
  <c r="D22" i="1"/>
  <c r="C22" i="1"/>
  <c r="B22" i="1"/>
  <c r="G21" i="1"/>
  <c r="F21" i="1"/>
  <c r="D21" i="1"/>
  <c r="C21" i="1"/>
  <c r="B21" i="1"/>
  <c r="G20" i="1"/>
  <c r="F20" i="1"/>
  <c r="D20" i="1"/>
  <c r="C20" i="1"/>
  <c r="B20" i="1"/>
  <c r="G19" i="1"/>
  <c r="F19" i="1"/>
  <c r="D19" i="1"/>
  <c r="C19" i="1"/>
  <c r="B19" i="1"/>
  <c r="G18" i="1"/>
  <c r="F18" i="1"/>
  <c r="D18" i="1"/>
  <c r="C18" i="1"/>
  <c r="B18" i="1"/>
  <c r="G17" i="1"/>
  <c r="F17" i="1"/>
  <c r="D17" i="1"/>
  <c r="C17" i="1"/>
  <c r="B17" i="1"/>
  <c r="G16" i="1"/>
  <c r="F16" i="1"/>
  <c r="D16" i="1"/>
  <c r="C16" i="1"/>
  <c r="B16" i="1"/>
  <c r="G15" i="1"/>
  <c r="F15" i="1"/>
  <c r="D15" i="1"/>
  <c r="C15" i="1"/>
  <c r="B15" i="1"/>
  <c r="G14" i="1"/>
  <c r="F14" i="1"/>
  <c r="D14" i="1"/>
  <c r="C14" i="1"/>
  <c r="B14" i="1"/>
  <c r="G13" i="1"/>
  <c r="F13" i="1"/>
  <c r="D13" i="1"/>
  <c r="C13" i="1"/>
  <c r="B13" i="1"/>
  <c r="G12" i="1"/>
  <c r="F12" i="1"/>
  <c r="D12" i="1"/>
  <c r="C12" i="1"/>
  <c r="B12" i="1"/>
  <c r="G11" i="1"/>
  <c r="F11" i="1"/>
  <c r="D11" i="1"/>
  <c r="C11" i="1"/>
  <c r="B11" i="1"/>
  <c r="G10" i="1"/>
  <c r="F10" i="1"/>
  <c r="D10" i="1"/>
  <c r="C10" i="1"/>
  <c r="B10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G9" i="1"/>
  <c r="F9" i="1"/>
  <c r="D9" i="1"/>
  <c r="C9" i="1"/>
  <c r="B9" i="1"/>
</calcChain>
</file>

<file path=xl/sharedStrings.xml><?xml version="1.0" encoding="utf-8"?>
<sst xmlns="http://schemas.openxmlformats.org/spreadsheetml/2006/main" count="12" uniqueCount="12">
  <si>
    <r>
      <rPr>
        <b/>
        <sz val="16"/>
        <rFont val="Times New Roman"/>
        <family val="1"/>
        <charset val="204"/>
      </rPr>
      <t>УКЛАДЕНІ ДОГОВОРИ</t>
    </r>
  </si>
  <si>
    <t>за період з 01.01.2018 р. по 31.12.2018р.</t>
  </si>
  <si>
    <t>Комунальне некомерційне підприємство "Центр первинної медико-санітарної допомоги №1 м. Вінниці"</t>
  </si>
  <si>
    <r>
      <rPr>
        <u/>
        <sz val="14"/>
        <rFont val="Calibri"/>
        <family val="2"/>
        <charset val="204"/>
      </rPr>
      <t xml:space="preserve"> </t>
    </r>
    <r>
      <rPr>
        <b/>
        <u/>
        <sz val="12"/>
        <rFont val="Times New Roman"/>
        <family val="1"/>
        <charset val="204"/>
      </rPr>
      <t>код за ЄДРПОУ 35527334</t>
    </r>
  </si>
  <si>
    <r>
      <rPr>
        <b/>
        <sz val="10"/>
        <rFont val="Times New Roman"/>
        <family val="1"/>
        <charset val="204"/>
      </rPr>
      <t>(найменування замовника, код за ЄДРПОУ)</t>
    </r>
  </si>
  <si>
    <t>№</t>
  </si>
  <si>
    <t>Постачальник</t>
  </si>
  <si>
    <t>Номер договору</t>
  </si>
  <si>
    <t>Сума (вартість робіт, послуг) створеного договору, грн</t>
  </si>
  <si>
    <t xml:space="preserve">Предмет договору </t>
  </si>
  <si>
    <t>Початок дії договору</t>
  </si>
  <si>
    <t>Завершення дії договору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</si>
</sst>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i/>
      <u/>
      <sz val="14"/>
      <name val="Times New Roman"/>
      <family val="1"/>
      <charset val="204"/>
    </font>
    <font>
      <u/>
      <sz val="10"/>
      <name val="Arial"/>
      <family val="2"/>
      <charset val="204"/>
    </font>
    <font>
      <u/>
      <sz val="14"/>
      <name val="Calibri"/>
      <family val="2"/>
      <charset val="204"/>
    </font>
    <font>
      <b/>
      <u/>
      <sz val="12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4;&#1086;&#1075;&#1086;&#1074;&#1086;&#1088;&#1080;%202018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говори 2018"/>
      <sheetName val="Лист1"/>
    </sheetNames>
    <sheetDataSet>
      <sheetData sheetId="0">
        <row r="1">
          <cell r="A1" t="str">
            <v>13/18</v>
          </cell>
          <cell r="B1">
            <v>43115</v>
          </cell>
          <cell r="C1" t="str">
            <v>Охорона об'єкта.</v>
          </cell>
          <cell r="E1" t="str">
            <v>ПП "Фортеця-Гарант" (36243550)</v>
          </cell>
          <cell r="H1" t="str">
            <v>2520.00</v>
          </cell>
        </row>
        <row r="2">
          <cell r="A2">
            <v>43435</v>
          </cell>
          <cell r="B2">
            <v>43115</v>
          </cell>
          <cell r="C2" t="str">
            <v>Охорона об'єкта.</v>
          </cell>
          <cell r="E2" t="str">
            <v>ПП "Фортеця-Гарант" (36243550)</v>
          </cell>
          <cell r="H2" t="str">
            <v>2520.00</v>
          </cell>
        </row>
        <row r="3">
          <cell r="A3">
            <v>10</v>
          </cell>
          <cell r="B3">
            <v>43110</v>
          </cell>
          <cell r="C3" t="str">
            <v>Дитяче харчування</v>
          </cell>
          <cell r="E3" t="str">
            <v>ТОВ "Бургас" (39880910)</v>
          </cell>
          <cell r="H3" t="str">
            <v>10000.00</v>
          </cell>
        </row>
        <row r="4">
          <cell r="A4">
            <v>17</v>
          </cell>
          <cell r="B4">
            <v>43146</v>
          </cell>
          <cell r="C4" t="str">
            <v>Підгузки для дорослих та дітей.</v>
          </cell>
          <cell r="E4" t="str">
            <v>ТОВ "Б-777" (35662229)</v>
          </cell>
          <cell r="H4" t="str">
            <v>46929.00</v>
          </cell>
        </row>
        <row r="5">
          <cell r="A5">
            <v>13</v>
          </cell>
          <cell r="B5">
            <v>43119</v>
          </cell>
          <cell r="C5" t="str">
            <v>Медикаменти</v>
          </cell>
          <cell r="E5" t="str">
            <v>ФОП Жлобницька М.А. (2056607449)</v>
          </cell>
          <cell r="H5" t="str">
            <v>20000.00</v>
          </cell>
        </row>
        <row r="6">
          <cell r="A6" t="str">
            <v>5/18-П</v>
          </cell>
          <cell r="B6">
            <v>43119</v>
          </cell>
          <cell r="C6" t="str">
            <v>Медикаменти</v>
          </cell>
          <cell r="E6" t="str">
            <v>ТОВ "Український дім медицини" (35297867)</v>
          </cell>
          <cell r="H6" t="str">
            <v>20000.00</v>
          </cell>
        </row>
        <row r="7">
          <cell r="A7">
            <v>4</v>
          </cell>
          <cell r="B7">
            <v>43115</v>
          </cell>
          <cell r="C7" t="str">
            <v>Медикаменти</v>
          </cell>
          <cell r="E7" t="str">
            <v>МКП "Вінницька міська аптека" (314733118)</v>
          </cell>
          <cell r="H7" t="str">
            <v>100000.00</v>
          </cell>
        </row>
        <row r="8">
          <cell r="A8">
            <v>14</v>
          </cell>
          <cell r="B8">
            <v>43136</v>
          </cell>
          <cell r="C8" t="str">
            <v>Медикаменти</v>
          </cell>
          <cell r="E8" t="str">
            <v>ПП "ПВКП "Богдан" (30257070)</v>
          </cell>
          <cell r="H8" t="str">
            <v>20000.00</v>
          </cell>
        </row>
        <row r="9">
          <cell r="A9">
            <v>16</v>
          </cell>
          <cell r="B9">
            <v>43133</v>
          </cell>
          <cell r="C9" t="str">
            <v>Медикаменти</v>
          </cell>
          <cell r="E9" t="str">
            <v>ТОВ "Техмедсервіс-ТМС" (37663732)</v>
          </cell>
          <cell r="H9" t="str">
            <v>2000.00</v>
          </cell>
        </row>
        <row r="10">
          <cell r="A10">
            <v>2</v>
          </cell>
          <cell r="B10">
            <v>43138</v>
          </cell>
          <cell r="C10" t="str">
            <v>Товари медичного призначення</v>
          </cell>
          <cell r="E10" t="str">
            <v>ФОП Стасюк Володимир Володимирович (2158416537)</v>
          </cell>
          <cell r="H10" t="str">
            <v>2611.00</v>
          </cell>
        </row>
        <row r="11">
          <cell r="A11">
            <v>3713005</v>
          </cell>
          <cell r="B11">
            <v>43115</v>
          </cell>
          <cell r="C11" t="str">
            <v>Послуги зв'язку</v>
          </cell>
          <cell r="E11" t="str">
            <v>ТОВ "Інтертелеком" (30109015)</v>
          </cell>
          <cell r="H11" t="str">
            <v>420.00</v>
          </cell>
        </row>
        <row r="12">
          <cell r="A12">
            <v>331416</v>
          </cell>
          <cell r="B12">
            <v>43115</v>
          </cell>
          <cell r="C12" t="str">
            <v>Послуги зв'язку</v>
          </cell>
          <cell r="E12" t="str">
            <v>ТОВ "Інтертелеком" (30109015)</v>
          </cell>
          <cell r="H12" t="str">
            <v>810.00</v>
          </cell>
        </row>
        <row r="13">
          <cell r="A13">
            <v>11</v>
          </cell>
          <cell r="B13">
            <v>43115</v>
          </cell>
          <cell r="C13" t="str">
            <v>Медикаменти</v>
          </cell>
          <cell r="E13" t="str">
            <v>ТОВ "СОЦАПТЕКА" (13337572)</v>
          </cell>
          <cell r="H13" t="str">
            <v>6000.00</v>
          </cell>
        </row>
        <row r="14">
          <cell r="A14">
            <v>25</v>
          </cell>
          <cell r="B14">
            <v>43178</v>
          </cell>
          <cell r="C14" t="str">
            <v>Медикаменти</v>
          </cell>
          <cell r="E14" t="str">
            <v>ТОВ "Мед-сервіс" (32772863)</v>
          </cell>
          <cell r="H14" t="str">
            <v>500.00</v>
          </cell>
        </row>
        <row r="15">
          <cell r="A15">
            <v>24</v>
          </cell>
          <cell r="B15">
            <v>43173</v>
          </cell>
          <cell r="C15" t="str">
            <v>Дизинфікуючі засоби.</v>
          </cell>
          <cell r="E15" t="str">
            <v>ТОВ "ВІК-ХХІ ВІК" (38516299)</v>
          </cell>
          <cell r="H15" t="str">
            <v>29565.00</v>
          </cell>
        </row>
        <row r="16">
          <cell r="A16" t="str">
            <v>Р-25</v>
          </cell>
          <cell r="B16">
            <v>43179</v>
          </cell>
          <cell r="C16" t="str">
            <v>Надання послуг протипожежного призначення</v>
          </cell>
          <cell r="E16" t="str">
            <v>ФОП Кратюк Валерій Анатолійович (2165717539)</v>
          </cell>
          <cell r="H16" t="str">
            <v>2200.00</v>
          </cell>
        </row>
        <row r="17">
          <cell r="A17">
            <v>3616</v>
          </cell>
          <cell r="B17">
            <v>43172</v>
          </cell>
          <cell r="C17" t="str">
            <v>Роботи в сфері метрології та стандартизації.</v>
          </cell>
          <cell r="E17" t="str">
            <v>ДП"Він.науково-виробничий центр стандарт.,метрологіїї,сертифікації"  (04725929)</v>
          </cell>
          <cell r="H17" t="str">
            <v>35.00</v>
          </cell>
        </row>
        <row r="18">
          <cell r="A18">
            <v>22</v>
          </cell>
          <cell r="B18">
            <v>43172</v>
          </cell>
          <cell r="C18" t="str">
            <v>Фармацевтична продукція.</v>
          </cell>
          <cell r="E18" t="str">
            <v>ТОВ "ОРІС ФАРМ" (41149416)</v>
          </cell>
          <cell r="H18" t="str">
            <v>57950.00</v>
          </cell>
        </row>
        <row r="19">
          <cell r="A19">
            <v>14</v>
          </cell>
          <cell r="B19">
            <v>43171</v>
          </cell>
          <cell r="C19" t="str">
            <v>Ремонт автомобіля.</v>
          </cell>
          <cell r="E19" t="str">
            <v>ФОП Костюк Семен Зіновійович (1909705410)</v>
          </cell>
          <cell r="H19" t="str">
            <v>5830.00</v>
          </cell>
        </row>
        <row r="20">
          <cell r="A20" t="str">
            <v>01/360-2018</v>
          </cell>
          <cell r="B20">
            <v>43171</v>
          </cell>
          <cell r="C20" t="str">
            <v>Послуги з супроводу системи енергетичного моніторингу.</v>
          </cell>
          <cell r="E20" t="str">
            <v>ТОВ "ФІАТУ" (35648513)</v>
          </cell>
          <cell r="H20" t="str">
            <v>600.00</v>
          </cell>
        </row>
        <row r="21">
          <cell r="A21">
            <v>23</v>
          </cell>
          <cell r="B21">
            <v>43172</v>
          </cell>
          <cell r="C21" t="str">
            <v>Надання послуг з розробки документації на утворення та розміщення відходів на 2018 рік.</v>
          </cell>
          <cell r="E21" t="str">
            <v>ФОП Костенко Юрій Васильович (2609612899)</v>
          </cell>
          <cell r="H21" t="str">
            <v>1500.00</v>
          </cell>
        </row>
        <row r="22">
          <cell r="A22">
            <v>27</v>
          </cell>
          <cell r="B22">
            <v>43186</v>
          </cell>
          <cell r="C22" t="str">
            <v>Медикаменти</v>
          </cell>
          <cell r="E22" t="str">
            <v>ТОВ "БАДМ-Б" (39273420)</v>
          </cell>
          <cell r="H22" t="str">
            <v>1068.00</v>
          </cell>
        </row>
        <row r="23">
          <cell r="A23" t="str">
            <v>П-26</v>
          </cell>
          <cell r="B23">
            <v>43194</v>
          </cell>
          <cell r="C23" t="str">
            <v>Розробка робочого проекту установки пожежної автоматики та оповіщення.</v>
          </cell>
          <cell r="E23" t="str">
            <v>ПП "Науково-виробниче підприємство протипожежних робіт "Центр-сервіс" (32899595)</v>
          </cell>
          <cell r="H23" t="str">
            <v>3500.00</v>
          </cell>
        </row>
        <row r="24">
          <cell r="A24">
            <v>77</v>
          </cell>
          <cell r="B24">
            <v>43194</v>
          </cell>
          <cell r="C24" t="str">
            <v>Медикаменти.</v>
          </cell>
          <cell r="E24" t="str">
            <v>ТОВ "Техмедсервіс-ТМС" (37663732)</v>
          </cell>
          <cell r="H24" t="str">
            <v>2178.00</v>
          </cell>
        </row>
        <row r="25">
          <cell r="A25" t="str">
            <v>102/000897</v>
          </cell>
          <cell r="B25">
            <v>43194</v>
          </cell>
          <cell r="C25" t="str">
            <v>Надання послуг по обов'язковому особистому страхуванню від нещасних випадків на транспорті.</v>
          </cell>
          <cell r="E25" t="str">
            <v>ПрАТ "Страхова компанія "Місто" (33295475)</v>
          </cell>
          <cell r="H25" t="str">
            <v>230.00</v>
          </cell>
        </row>
        <row r="26">
          <cell r="A26" t="str">
            <v>П-27</v>
          </cell>
          <cell r="B26">
            <v>43194</v>
          </cell>
          <cell r="C26" t="str">
            <v>Розробка робочого проекту установки пожежної автоматики та оповіщення.</v>
          </cell>
          <cell r="E26" t="str">
            <v>ПП"Науково-виробниче підприємство протипожежних робіт "Центр-сервіс" (32899595)</v>
          </cell>
          <cell r="H26" t="str">
            <v>4300.00</v>
          </cell>
        </row>
        <row r="27">
          <cell r="A27">
            <v>27</v>
          </cell>
          <cell r="B27">
            <v>43194</v>
          </cell>
          <cell r="C27" t="str">
            <v>Супровід програмного забезпечення - компютерної програми та бази даних "Облік мед.кадрів України"</v>
          </cell>
          <cell r="E27" t="str">
            <v>ПП "Медінфосервіс" (33006821)</v>
          </cell>
          <cell r="H27" t="str">
            <v>900.00</v>
          </cell>
        </row>
        <row r="28">
          <cell r="A28">
            <v>26</v>
          </cell>
          <cell r="B28">
            <v>43194</v>
          </cell>
          <cell r="C28" t="str">
            <v>Супровід програмного забезпечення - комп'ютерної програми та бази даних "Медична статистика"</v>
          </cell>
          <cell r="E28" t="str">
            <v>ПП "Техноінфомед-2" (36157713)</v>
          </cell>
          <cell r="H28" t="str">
            <v>870.00</v>
          </cell>
        </row>
        <row r="29">
          <cell r="A29">
            <v>35</v>
          </cell>
          <cell r="B29">
            <v>43242</v>
          </cell>
          <cell r="C29" t="str">
            <v>Капітальний ремонт приміщень та облаштування туалету в амбулаторії №1.</v>
          </cell>
          <cell r="E29" t="str">
            <v>ПП "Будклас-Л" (40302873)</v>
          </cell>
          <cell r="H29" t="str">
            <v>233000.00</v>
          </cell>
        </row>
        <row r="30">
          <cell r="A30">
            <v>36</v>
          </cell>
          <cell r="B30">
            <v>43242</v>
          </cell>
          <cell r="C30" t="str">
            <v>Технічний нагляд за капітальним ремонтом приміщень та облаштування туалету амбулаторії №1.</v>
          </cell>
          <cell r="E30" t="str">
            <v>КУП ВМР "ТЕХНОБУД" (38830628)</v>
          </cell>
          <cell r="H30" t="str">
            <v>3719.00</v>
          </cell>
        </row>
        <row r="31">
          <cell r="A31">
            <v>189</v>
          </cell>
          <cell r="B31">
            <v>43278</v>
          </cell>
          <cell r="C31" t="str">
            <v>Медичне обладнання.</v>
          </cell>
          <cell r="E31" t="str">
            <v>ТОВ "АТМЕД" (39180918)</v>
          </cell>
          <cell r="H31" t="str">
            <v>25422.00</v>
          </cell>
        </row>
        <row r="32">
          <cell r="A32" t="str">
            <v>ФОП Лещенко О.М.</v>
          </cell>
          <cell r="B32">
            <v>43334</v>
          </cell>
          <cell r="C32" t="str">
            <v>Ваги механічні напольні.</v>
          </cell>
          <cell r="E32" t="str">
            <v>ФОП Лещенко О.М. (2560512357)</v>
          </cell>
          <cell r="H32" t="str">
            <v>2625.00</v>
          </cell>
        </row>
        <row r="33">
          <cell r="A33">
            <v>55</v>
          </cell>
          <cell r="B33">
            <v>43367</v>
          </cell>
          <cell r="C33" t="str">
            <v>Медикаменти</v>
          </cell>
          <cell r="E33" t="str">
            <v>ТОВ "Техмедсервіс-ТМС" (37663732)</v>
          </cell>
          <cell r="H33" t="str">
            <v>10846.00</v>
          </cell>
        </row>
        <row r="34">
          <cell r="A34">
            <v>48</v>
          </cell>
          <cell r="B34">
            <v>43326</v>
          </cell>
          <cell r="C34" t="str">
            <v>Картридж Canon.</v>
          </cell>
          <cell r="E34" t="str">
            <v>ФОП Козинятко О.М. (3021620281)</v>
          </cell>
          <cell r="H34" t="str">
            <v>2797.00</v>
          </cell>
        </row>
        <row r="35">
          <cell r="A35">
            <v>54</v>
          </cell>
          <cell r="B35">
            <v>43367</v>
          </cell>
          <cell r="C35" t="str">
            <v>Медикаменти</v>
          </cell>
          <cell r="E35" t="str">
            <v>ТОВ "Техмедсервіс-ТМС" (37663732)</v>
          </cell>
          <cell r="H35" t="str">
            <v>100000.00</v>
          </cell>
        </row>
        <row r="36">
          <cell r="A36">
            <v>1</v>
          </cell>
          <cell r="B36">
            <v>43115</v>
          </cell>
          <cell r="C36" t="str">
            <v>Медикаменти</v>
          </cell>
          <cell r="E36" t="str">
            <v>МКП "Вінницька міська аптека" (31473118)</v>
          </cell>
          <cell r="H36" t="str">
            <v>96000.00</v>
          </cell>
        </row>
        <row r="37">
          <cell r="A37" t="str">
            <v>ВІ157700</v>
          </cell>
          <cell r="B37">
            <v>43110</v>
          </cell>
          <cell r="C37" t="str">
            <v>Електропостачання</v>
          </cell>
          <cell r="E37" t="str">
            <v>ПАТ "Вінницяобленерго" (25509880)</v>
          </cell>
          <cell r="H37" t="str">
            <v>108404.00</v>
          </cell>
        </row>
        <row r="38">
          <cell r="A38">
            <v>3360</v>
          </cell>
          <cell r="B38">
            <v>43111</v>
          </cell>
          <cell r="C38" t="str">
            <v>Водопостачання.</v>
          </cell>
          <cell r="E38" t="str">
            <v>КП "Вінницяводоканал" (03339012)</v>
          </cell>
          <cell r="H38" t="str">
            <v>18774.00</v>
          </cell>
        </row>
        <row r="39">
          <cell r="A39">
            <v>3</v>
          </cell>
          <cell r="B39">
            <v>43118</v>
          </cell>
          <cell r="C39" t="str">
            <v>Медикаменти</v>
          </cell>
          <cell r="E39" t="str">
            <v>МКП "Вінницька міська аптека" (31473118)</v>
          </cell>
          <cell r="H39" t="str">
            <v>6982.00</v>
          </cell>
        </row>
        <row r="40">
          <cell r="A40">
            <v>16</v>
          </cell>
          <cell r="B40">
            <v>43140</v>
          </cell>
          <cell r="C40" t="str">
            <v>Медикаменти</v>
          </cell>
          <cell r="E40" t="str">
            <v>МКП "Вінницька міська аптека" (31473118)</v>
          </cell>
          <cell r="H40" t="str">
            <v>280000.00</v>
          </cell>
        </row>
        <row r="41">
          <cell r="A41">
            <v>2</v>
          </cell>
          <cell r="B41">
            <v>43116</v>
          </cell>
          <cell r="C41" t="str">
            <v>Медикаменти</v>
          </cell>
          <cell r="E41" t="str">
            <v>МКП "Вінницька міська аптека" (31473118)</v>
          </cell>
          <cell r="H41" t="str">
            <v>35479.00</v>
          </cell>
        </row>
        <row r="42">
          <cell r="A42">
            <v>547</v>
          </cell>
          <cell r="B42">
            <v>43117</v>
          </cell>
          <cell r="C42" t="str">
            <v>Постачання теплової енергії</v>
          </cell>
          <cell r="E42" t="str">
            <v>КП Вінницької місткої ради "Вінницяміськтеплоенерго" (33126849)</v>
          </cell>
          <cell r="H42" t="str">
            <v>338038.00</v>
          </cell>
        </row>
        <row r="43">
          <cell r="A43">
            <v>30</v>
          </cell>
          <cell r="B43">
            <v>43210</v>
          </cell>
          <cell r="C43" t="str">
            <v>Канцтовари</v>
          </cell>
          <cell r="E43" t="str">
            <v>ПП "Культтовари-Вінниця" (38585451)</v>
          </cell>
          <cell r="H43" t="str">
            <v>1001.00</v>
          </cell>
        </row>
        <row r="44">
          <cell r="A44" t="str">
            <v>53/2018</v>
          </cell>
          <cell r="B44">
            <v>43208</v>
          </cell>
          <cell r="C44" t="str">
            <v>Газета "Консультант кадровика"</v>
          </cell>
          <cell r="E44" t="str">
            <v>ТОВ "Професійне видання" (33786145)</v>
          </cell>
          <cell r="H44" t="str">
            <v>870.00</v>
          </cell>
        </row>
        <row r="45">
          <cell r="A45" t="str">
            <v>17042018/1</v>
          </cell>
          <cell r="B45">
            <v>43209</v>
          </cell>
          <cell r="C45" t="str">
            <v>Багатофункціональний пристрій, картрідж.</v>
          </cell>
          <cell r="E45" t="str">
            <v>ФОП Костюк Наталія Володимирівна (3215407600)</v>
          </cell>
          <cell r="H45" t="str">
            <v>6999.00</v>
          </cell>
        </row>
        <row r="46">
          <cell r="A46">
            <v>29</v>
          </cell>
          <cell r="B46">
            <v>43200</v>
          </cell>
          <cell r="C46" t="str">
            <v>Канцтовари</v>
          </cell>
          <cell r="E46" t="str">
            <v>ПП "Культтовари-Вінниця" (38585451)</v>
          </cell>
          <cell r="H46" t="str">
            <v>5400.00</v>
          </cell>
        </row>
        <row r="47">
          <cell r="A47">
            <v>12</v>
          </cell>
          <cell r="B47">
            <v>43119</v>
          </cell>
          <cell r="C47" t="str">
            <v>Медикаменти</v>
          </cell>
          <cell r="E47" t="str">
            <v>Жлобницька М.А.інс. (2056607449)</v>
          </cell>
          <cell r="H47" t="str">
            <v>150000.00</v>
          </cell>
        </row>
        <row r="48">
          <cell r="A48">
            <v>9</v>
          </cell>
          <cell r="B48">
            <v>43139</v>
          </cell>
          <cell r="C48" t="str">
            <v>Роботи по видаленню дерев.</v>
          </cell>
          <cell r="E48" t="str">
            <v>ФОП Кулик М.В. (3360702991)</v>
          </cell>
          <cell r="H48" t="str">
            <v>12142.00</v>
          </cell>
        </row>
        <row r="49">
          <cell r="A49" t="str">
            <v>Р 18</v>
          </cell>
          <cell r="B49">
            <v>43147</v>
          </cell>
          <cell r="C49" t="str">
            <v>Виконання послуг з поточного ремонту та технічного обслуговування.</v>
          </cell>
          <cell r="E49" t="str">
            <v>ТОВ "Підприємство "Медтехніка" (37898423)</v>
          </cell>
          <cell r="H49" t="str">
            <v>3000.00</v>
          </cell>
        </row>
        <row r="50">
          <cell r="A50">
            <v>14</v>
          </cell>
          <cell r="B50">
            <v>43146</v>
          </cell>
          <cell r="C50" t="str">
            <v>Медичні послуги : бактеріологічні обстеження педагогічних працівників.</v>
          </cell>
          <cell r="E50" t="str">
            <v>КП "Міський лікувально-діагностичний центр" (37898491)</v>
          </cell>
          <cell r="H50" t="str">
            <v>39000.00</v>
          </cell>
        </row>
        <row r="51">
          <cell r="A51" t="str">
            <v>М 1445</v>
          </cell>
          <cell r="B51">
            <v>43122</v>
          </cell>
          <cell r="C51" t="str">
            <v>Виконання послуг з технічних випробувань.</v>
          </cell>
          <cell r="E51" t="str">
            <v>ПрАТ "Медтехніка" (03568379)</v>
          </cell>
          <cell r="H51" t="str">
            <v>2231.00</v>
          </cell>
        </row>
        <row r="52">
          <cell r="A52" t="str">
            <v>305-000980</v>
          </cell>
          <cell r="B52">
            <v>43139</v>
          </cell>
          <cell r="C52" t="str">
            <v>Страхування цивільно-правової відповідальності власників наземних транспортних засобів.</v>
          </cell>
          <cell r="E52" t="str">
            <v>ПрАТ Страхова компанія "Місто" (33295475)</v>
          </cell>
          <cell r="H52" t="str">
            <v>1482.00</v>
          </cell>
        </row>
        <row r="53">
          <cell r="A53" t="str">
            <v>88КЗ</v>
          </cell>
          <cell r="B53">
            <v>43122</v>
          </cell>
          <cell r="C53" t="str">
            <v>Сервісне обслуговування програмного забезпечення.</v>
          </cell>
          <cell r="E53" t="str">
            <v>МПП ВКФ "АгроСофт" (20111463)</v>
          </cell>
          <cell r="H53" t="str">
            <v>3720.00</v>
          </cell>
        </row>
        <row r="54">
          <cell r="A54" t="str">
            <v>14/18</v>
          </cell>
          <cell r="B54">
            <v>43115</v>
          </cell>
          <cell r="C54" t="str">
            <v>Охорона об'єкта.</v>
          </cell>
          <cell r="E54" t="str">
            <v>ПП "Фортеця-Гарант 2" (26243550)</v>
          </cell>
          <cell r="H54" t="str">
            <v>2520.00</v>
          </cell>
        </row>
        <row r="55">
          <cell r="A55" t="str">
            <v>15/18</v>
          </cell>
          <cell r="B55">
            <v>43115</v>
          </cell>
          <cell r="C55" t="str">
            <v>Охорона об'єкта.</v>
          </cell>
          <cell r="E55" t="str">
            <v>ПП "Фортеця-Гарант 2" (26243550)</v>
          </cell>
          <cell r="H55" t="str">
            <v>2520.00</v>
          </cell>
        </row>
        <row r="56">
          <cell r="A56" t="str">
            <v>101-000212</v>
          </cell>
          <cell r="B56">
            <v>43139</v>
          </cell>
          <cell r="C56" t="str">
            <v>Страхування працівників відомчої та місцевої пожежної охорони.</v>
          </cell>
          <cell r="E56" t="str">
            <v>ПрАТ "СК "Місто" (33295475)</v>
          </cell>
          <cell r="H56" t="str">
            <v>894.00</v>
          </cell>
        </row>
        <row r="57">
          <cell r="A57" t="str">
            <v>15/18</v>
          </cell>
          <cell r="B57">
            <v>43196</v>
          </cell>
          <cell r="C57" t="str">
            <v>Робочий проект "Капітальний ремонт приміщень та облаштування туалету для людей з обмеженими можливостями"</v>
          </cell>
          <cell r="E57" t="str">
            <v>ТОВ "ІНЖЕНЕР-Б" (41876825)</v>
          </cell>
          <cell r="H57" t="str">
            <v>29900.00</v>
          </cell>
        </row>
        <row r="58">
          <cell r="A58" t="str">
            <v>220/07-18</v>
          </cell>
          <cell r="B58">
            <v>43304</v>
          </cell>
          <cell r="C58" t="str">
            <v>Вивезення твердих побутових відходів.</v>
          </cell>
          <cell r="E58" t="str">
            <v>КУП "ЕкоВін" (33810743)</v>
          </cell>
          <cell r="H58" t="str">
            <v>894.00</v>
          </cell>
        </row>
        <row r="59">
          <cell r="A59">
            <v>45</v>
          </cell>
          <cell r="B59">
            <v>43320</v>
          </cell>
          <cell r="C59" t="str">
            <v>Медичні матеріали.</v>
          </cell>
          <cell r="E59" t="str">
            <v>ФОП Онищук Антоніна Іванівна (2628418685)</v>
          </cell>
          <cell r="H59" t="str">
            <v>26971.00</v>
          </cell>
        </row>
        <row r="60">
          <cell r="A60">
            <v>9</v>
          </cell>
          <cell r="B60">
            <v>43115</v>
          </cell>
          <cell r="C60" t="str">
            <v>Медикаменти</v>
          </cell>
          <cell r="E60" t="str">
            <v>ПП "Конекс" (23060192)</v>
          </cell>
          <cell r="H60" t="str">
            <v>400000.00</v>
          </cell>
        </row>
        <row r="61">
          <cell r="A61">
            <v>5</v>
          </cell>
          <cell r="B61">
            <v>43115</v>
          </cell>
          <cell r="C61" t="str">
            <v>Медикаменти</v>
          </cell>
          <cell r="E61" t="str">
            <v>МКП "Вінницька міська аптека" (31473118)</v>
          </cell>
          <cell r="H61" t="str">
            <v>50000.00</v>
          </cell>
        </row>
        <row r="62">
          <cell r="A62" t="str">
            <v>31-643</v>
          </cell>
          <cell r="B62">
            <v>43115</v>
          </cell>
          <cell r="C62" t="str">
            <v>Послуги зв'язку.</v>
          </cell>
          <cell r="E62" t="str">
            <v>ПАТ "Укртелеком" (01182204)</v>
          </cell>
          <cell r="H62" t="str">
            <v>7200.00</v>
          </cell>
        </row>
        <row r="63">
          <cell r="A63">
            <v>8</v>
          </cell>
          <cell r="B63">
            <v>43115</v>
          </cell>
          <cell r="C63" t="str">
            <v>Медикаменти</v>
          </cell>
          <cell r="E63" t="str">
            <v>ПП "Конекс" (23060192)</v>
          </cell>
          <cell r="H63" t="str">
            <v>400000.00</v>
          </cell>
        </row>
        <row r="64">
          <cell r="A64">
            <v>48</v>
          </cell>
          <cell r="B64">
            <v>43117</v>
          </cell>
          <cell r="C64" t="str">
            <v>Послуги з вивезення побутових відходів.</v>
          </cell>
          <cell r="E64" t="str">
            <v>ПП "Явір-Плюс" (30247942)</v>
          </cell>
          <cell r="H64" t="str">
            <v>750.00</v>
          </cell>
        </row>
        <row r="65">
          <cell r="A65">
            <v>77</v>
          </cell>
          <cell r="B65">
            <v>43115</v>
          </cell>
          <cell r="C65" t="str">
            <v>Вивезення побутових відходів.</v>
          </cell>
          <cell r="E65" t="str">
            <v>ТОВ "АТП-128" (03338716)</v>
          </cell>
          <cell r="H65" t="str">
            <v>1231.00</v>
          </cell>
        </row>
        <row r="66">
          <cell r="A66">
            <v>47</v>
          </cell>
          <cell r="B66">
            <v>43117</v>
          </cell>
          <cell r="C66" t="str">
            <v>Послуги з утримання будинків і споруд та прибудинкових територій.</v>
          </cell>
          <cell r="E66" t="str">
            <v>ПП "Бокуд" (37618318)</v>
          </cell>
          <cell r="H66" t="str">
            <v>300.00</v>
          </cell>
        </row>
        <row r="67">
          <cell r="A67">
            <v>19</v>
          </cell>
          <cell r="B67">
            <v>43153</v>
          </cell>
          <cell r="C67" t="str">
            <v>Медичне обладнання та вироби медичного призначення різні (Калоприймачі)</v>
          </cell>
          <cell r="E67" t="str">
            <v>ТОВ "СМС-УК (33275532)</v>
          </cell>
          <cell r="H67" t="str">
            <v>15246.00</v>
          </cell>
        </row>
        <row r="68">
          <cell r="A68">
            <v>7</v>
          </cell>
          <cell r="B68">
            <v>43111</v>
          </cell>
          <cell r="C68" t="str">
            <v>Медикаменти</v>
          </cell>
          <cell r="E68" t="str">
            <v>ТОВ "Фірма "Авіценна" (13327671)</v>
          </cell>
          <cell r="H68" t="str">
            <v>100000.00</v>
          </cell>
        </row>
        <row r="69">
          <cell r="A69">
            <v>9</v>
          </cell>
          <cell r="B69">
            <v>43117</v>
          </cell>
          <cell r="C69" t="str">
            <v>Послуги з утримання будинків і споруд та прибудинкових територій.</v>
          </cell>
          <cell r="E69" t="str">
            <v>ПП "Бокуд" (37618318)</v>
          </cell>
          <cell r="H69" t="str">
            <v>1000.00</v>
          </cell>
        </row>
        <row r="70">
          <cell r="A70" t="str">
            <v>1-341-2018</v>
          </cell>
          <cell r="B70">
            <v>43152</v>
          </cell>
          <cell r="C70" t="str">
            <v>Нафта і дистиляти (Бензин А-95)</v>
          </cell>
          <cell r="E70" t="str">
            <v>ТОВ "ЛІВАЙН ТОРГ" (41449359)</v>
          </cell>
          <cell r="H70" t="str">
            <v>51500.00</v>
          </cell>
        </row>
        <row r="71">
          <cell r="A71">
            <v>28</v>
          </cell>
          <cell r="B71">
            <v>43200</v>
          </cell>
          <cell r="C71" t="str">
            <v>Дизинфікуючі засоби</v>
          </cell>
          <cell r="E71" t="str">
            <v>ТОВ "ВІК-ХХІ ВІК" (38516299)</v>
          </cell>
          <cell r="H71" t="str">
            <v>10435.00</v>
          </cell>
        </row>
        <row r="72">
          <cell r="A72">
            <v>31</v>
          </cell>
          <cell r="B72">
            <v>43213</v>
          </cell>
          <cell r="C72" t="str">
            <v>Слухові апарати</v>
          </cell>
          <cell r="E72" t="str">
            <v>ФОП Сас Сергій Володимирович (2091815115)</v>
          </cell>
          <cell r="H72" t="str">
            <v>9300.00</v>
          </cell>
        </row>
        <row r="73">
          <cell r="A73">
            <v>231</v>
          </cell>
          <cell r="B73">
            <v>43207</v>
          </cell>
          <cell r="C73" t="str">
            <v>Підгузки для дорослих.</v>
          </cell>
          <cell r="E73" t="str">
            <v>ТОВ "Бургас" (39880910)</v>
          </cell>
          <cell r="H73" t="str">
            <v>12352.00</v>
          </cell>
        </row>
        <row r="74">
          <cell r="A74" t="str">
            <v>Р43</v>
          </cell>
          <cell r="B74">
            <v>43306</v>
          </cell>
          <cell r="C74" t="str">
            <v>Ремонт та тех.обслуговування медичного та хірургічного обладнання.</v>
          </cell>
          <cell r="E74" t="str">
            <v>ПП "Медтехніка" (41479048)</v>
          </cell>
          <cell r="H74" t="str">
            <v>3958.00</v>
          </cell>
        </row>
        <row r="75">
          <cell r="A75">
            <v>33</v>
          </cell>
          <cell r="B75">
            <v>43306</v>
          </cell>
          <cell r="C75" t="str">
            <v>Профілактична дератизація, дезинсекція.</v>
          </cell>
          <cell r="E75" t="str">
            <v>ТОВ "ПРОФІЛАКТИКА-М" (13343635)</v>
          </cell>
          <cell r="H75" t="str">
            <v>600.00</v>
          </cell>
        </row>
        <row r="76">
          <cell r="A76">
            <v>44</v>
          </cell>
          <cell r="B76">
            <v>43313</v>
          </cell>
          <cell r="C76" t="str">
            <v>Запасні частини для персональних компютерів та принтерів.</v>
          </cell>
          <cell r="E76" t="str">
            <v>ФОП Козинятко О.М. (3021620281)</v>
          </cell>
          <cell r="H76" t="str">
            <v>1500.00</v>
          </cell>
        </row>
        <row r="77">
          <cell r="A77" t="str">
            <v>М42</v>
          </cell>
          <cell r="B77">
            <v>43306</v>
          </cell>
          <cell r="C77" t="str">
            <v>Послуги з технічних випробувань.</v>
          </cell>
          <cell r="E77" t="str">
            <v>ПрАТ "Підприємство "Медтехніка" (03568379)</v>
          </cell>
          <cell r="H77" t="str">
            <v>1543.00</v>
          </cell>
        </row>
        <row r="78">
          <cell r="A78">
            <v>41</v>
          </cell>
          <cell r="B78">
            <v>43300</v>
          </cell>
          <cell r="C78" t="str">
            <v>Прання спецодягу.</v>
          </cell>
          <cell r="E78" t="str">
            <v>ПП фірма "Сніжинка" (32109604)</v>
          </cell>
          <cell r="H78" t="str">
            <v>72.00</v>
          </cell>
        </row>
        <row r="79">
          <cell r="A79">
            <v>18</v>
          </cell>
          <cell r="B79">
            <v>43308</v>
          </cell>
          <cell r="C79" t="str">
            <v>Тех.обслуговування та ремонт автомобіля.</v>
          </cell>
          <cell r="E79" t="str">
            <v>ФОП Костюк С.З. (1909705410)</v>
          </cell>
          <cell r="H79" t="str">
            <v>12255.00</v>
          </cell>
        </row>
        <row r="80">
          <cell r="A80">
            <v>21</v>
          </cell>
          <cell r="B80">
            <v>43162</v>
          </cell>
          <cell r="C80" t="str">
            <v>Фармацевтична продукція.</v>
          </cell>
          <cell r="E80" t="str">
            <v>ТОВ "БАДМ-Б" (29273420)</v>
          </cell>
          <cell r="H80" t="str">
            <v>25965.00</v>
          </cell>
        </row>
        <row r="81">
          <cell r="A81">
            <v>6</v>
          </cell>
          <cell r="B81">
            <v>43115</v>
          </cell>
          <cell r="C81" t="str">
            <v>Проїзні квитки.</v>
          </cell>
          <cell r="E81" t="str">
            <v>КП "Вінницька транспортна компанія" (03327925)</v>
          </cell>
          <cell r="H81" t="str">
            <v>4760.00</v>
          </cell>
        </row>
        <row r="82">
          <cell r="A82">
            <v>2</v>
          </cell>
          <cell r="B82">
            <v>43249</v>
          </cell>
          <cell r="C82" t="str">
            <v>Москітні сєтки.</v>
          </cell>
          <cell r="E82" t="str">
            <v>ПП "Лайн де Люкс" (35762524)</v>
          </cell>
          <cell r="H82" t="str">
            <v>410.00</v>
          </cell>
        </row>
        <row r="83">
          <cell r="A83">
            <v>34</v>
          </cell>
          <cell r="B83">
            <v>43241</v>
          </cell>
          <cell r="C83" t="str">
            <v>Газета "Медична бухгалтерія"</v>
          </cell>
          <cell r="E83" t="str">
            <v>ТОВ "Видавнича група "АС" (38747378)</v>
          </cell>
          <cell r="H83" t="str">
            <v>1314.00</v>
          </cell>
        </row>
        <row r="84">
          <cell r="A84" t="str">
            <v>1-582-2018</v>
          </cell>
          <cell r="B84">
            <v>43249</v>
          </cell>
          <cell r="C84" t="str">
            <v>Бензин А-95.</v>
          </cell>
          <cell r="E84" t="str">
            <v>ТОВ "Лівайн торг" (41449359)</v>
          </cell>
          <cell r="H84" t="str">
            <v>3025.00</v>
          </cell>
        </row>
        <row r="85">
          <cell r="A85">
            <v>57</v>
          </cell>
          <cell r="B85">
            <v>43245</v>
          </cell>
          <cell r="C85" t="str">
            <v>Ростомір напольний.</v>
          </cell>
          <cell r="E85" t="str">
            <v>ФОП Титиївський В.В. (2523110833)</v>
          </cell>
          <cell r="H85" t="str">
            <v>5400.00</v>
          </cell>
        </row>
        <row r="86">
          <cell r="A86" t="str">
            <v>0140/18</v>
          </cell>
          <cell r="B86">
            <v>43228</v>
          </cell>
          <cell r="C86" t="str">
            <v>Повірка теплолічильника</v>
          </cell>
          <cell r="E86" t="str">
            <v>ТОВ НВКЦ "Енергія" (13306284)</v>
          </cell>
          <cell r="H86" t="str">
            <v>3100.00</v>
          </cell>
        </row>
        <row r="87">
          <cell r="A87" t="str">
            <v>1/07.05.2018</v>
          </cell>
          <cell r="B87">
            <v>43227</v>
          </cell>
          <cell r="C87" t="str">
            <v>Запасні частини для персональних компютерів та принтерів.</v>
          </cell>
          <cell r="E87" t="str">
            <v>ФОП Козинятко Олена Михайлівна (3021620281)</v>
          </cell>
          <cell r="H87" t="str">
            <v>4365.00</v>
          </cell>
        </row>
        <row r="88">
          <cell r="A88">
            <v>12643</v>
          </cell>
          <cell r="B88">
            <v>43271</v>
          </cell>
          <cell r="C88" t="str">
            <v>Телекомунікаційні послуги.</v>
          </cell>
          <cell r="E88" t="str">
            <v>ПАТ "Укртелеком" (21560766)</v>
          </cell>
          <cell r="H88" t="str">
            <v>1279.00</v>
          </cell>
        </row>
        <row r="89">
          <cell r="A89">
            <v>33</v>
          </cell>
          <cell r="B89">
            <v>43245</v>
          </cell>
          <cell r="C89" t="str">
            <v>Вогнегасники.</v>
          </cell>
          <cell r="E89" t="str">
            <v>ФОП Кратюк В.А. (2165717539)</v>
          </cell>
          <cell r="H89" t="str">
            <v>2505.00</v>
          </cell>
        </row>
        <row r="90">
          <cell r="A90">
            <v>33</v>
          </cell>
          <cell r="B90">
            <v>43241</v>
          </cell>
          <cell r="C90" t="str">
            <v>Багатофункціональний пристрій Canon та картрідж Canon.</v>
          </cell>
          <cell r="E90" t="str">
            <v>Козинятко Олена Михайлівна (3021620281)</v>
          </cell>
          <cell r="H90" t="str">
            <v>6900.00</v>
          </cell>
        </row>
        <row r="91">
          <cell r="A91">
            <v>39</v>
          </cell>
          <cell r="B91">
            <v>43272</v>
          </cell>
          <cell r="C91" t="str">
            <v>Технічне обслуговування та ремонт автомобіля.</v>
          </cell>
          <cell r="E91" t="str">
            <v>Костюк С.З. (1909705410)</v>
          </cell>
          <cell r="H91" t="str">
            <v>1695.00</v>
          </cell>
        </row>
        <row r="92">
          <cell r="A92" t="str">
            <v>32/18</v>
          </cell>
          <cell r="B92">
            <v>43241</v>
          </cell>
          <cell r="C92" t="str">
            <v>Заміна акумулятора</v>
          </cell>
          <cell r="E92" t="str">
            <v>ПП "Фортеця-Гарант" (33209365)</v>
          </cell>
          <cell r="H92" t="str">
            <v>430.00</v>
          </cell>
        </row>
        <row r="93">
          <cell r="A93" t="str">
            <v>131-000032</v>
          </cell>
          <cell r="B93">
            <v>43245</v>
          </cell>
          <cell r="C93" t="str">
            <v>Страхування мед.працівників.</v>
          </cell>
          <cell r="E93" t="str">
            <v>ПрАТ "Страхова компанія "Місто" (33295475)</v>
          </cell>
          <cell r="H93" t="str">
            <v>1088.00</v>
          </cell>
        </row>
        <row r="94">
          <cell r="A94" t="str">
            <v>34/1</v>
          </cell>
          <cell r="B94">
            <v>43241</v>
          </cell>
          <cell r="C94" t="str">
            <v>Упорядкування документів для архіву.</v>
          </cell>
          <cell r="E94" t="str">
            <v>КТ "Архівіст" (Ляшко і КО) (31414984)</v>
          </cell>
          <cell r="H94" t="str">
            <v>12001.00</v>
          </cell>
        </row>
        <row r="95">
          <cell r="A95" t="str">
            <v>18581М</v>
          </cell>
          <cell r="B95">
            <v>43245</v>
          </cell>
          <cell r="C95" t="str">
            <v>Обслуговування програми М.Е.Doc.</v>
          </cell>
          <cell r="E95" t="str">
            <v>ФОП Третько С.В. (2737810556)</v>
          </cell>
          <cell r="H95" t="str">
            <v>2000.00</v>
          </cell>
        </row>
        <row r="96">
          <cell r="A96">
            <v>25</v>
          </cell>
          <cell r="B96">
            <v>43227</v>
          </cell>
          <cell r="C96" t="str">
            <v>Запасні частини до автомобіля.</v>
          </cell>
          <cell r="E96" t="str">
            <v>ФОП Костюк Семен Зіновійович (1909705410)</v>
          </cell>
          <cell r="H96" t="str">
            <v>3194.00</v>
          </cell>
        </row>
        <row r="97">
          <cell r="A97">
            <v>37</v>
          </cell>
          <cell r="B97">
            <v>43274</v>
          </cell>
          <cell r="C97" t="str">
            <v>Системи реєстрації медичної інформації та дослідне обладнання.</v>
          </cell>
          <cell r="E97" t="str">
            <v>ФОП Титиївський В.В. (2523110833)</v>
          </cell>
          <cell r="H97" t="str">
            <v>51000.00</v>
          </cell>
        </row>
        <row r="98">
          <cell r="A98">
            <v>38</v>
          </cell>
          <cell r="B98">
            <v>43274</v>
          </cell>
          <cell r="C98" t="str">
            <v>Системи реєстрації медичної інформації та дослідне обладнання.</v>
          </cell>
          <cell r="E98" t="str">
            <v>ФОП Титиївський В.В. (2523110833)</v>
          </cell>
          <cell r="H98" t="str">
            <v>8400.00</v>
          </cell>
        </row>
        <row r="99">
          <cell r="A99" t="str">
            <v>БС/22</v>
          </cell>
          <cell r="B99">
            <v>43227</v>
          </cell>
          <cell r="C99" t="str">
            <v>Роботи протипожежного призначення по вогнезахисту.</v>
          </cell>
          <cell r="E99" t="str">
            <v>Кратюк В.А. (2165717539)</v>
          </cell>
          <cell r="H99" t="str">
            <v>13744.00</v>
          </cell>
        </row>
        <row r="100">
          <cell r="A100">
            <v>129</v>
          </cell>
          <cell r="B100">
            <v>43333</v>
          </cell>
          <cell r="C100" t="str">
            <v>Ваги дитячі механічні,ростомір напольний.</v>
          </cell>
          <cell r="E100" t="str">
            <v>ФОП Поліщук О.В. (2859611574)</v>
          </cell>
          <cell r="H100" t="str">
            <v>9156.00</v>
          </cell>
        </row>
        <row r="101">
          <cell r="A101" t="str">
            <v>МК190918/2</v>
          </cell>
          <cell r="B101">
            <v>43362</v>
          </cell>
          <cell r="C101" t="str">
            <v>Валіза-маквояж.</v>
          </cell>
          <cell r="E101" t="str">
            <v>ТОВ "Медична Компанія КМ" (39254235)</v>
          </cell>
          <cell r="H101" t="str">
            <v>3000.00</v>
          </cell>
        </row>
        <row r="102">
          <cell r="A102">
            <v>47</v>
          </cell>
          <cell r="B102">
            <v>43332</v>
          </cell>
          <cell r="C102" t="str">
            <v>Медичні матеріали.</v>
          </cell>
          <cell r="E102" t="str">
            <v>ФОП Онищук Антоніна Іванівна (2628418685)</v>
          </cell>
          <cell r="H102" t="str">
            <v>1788.00</v>
          </cell>
        </row>
        <row r="103">
          <cell r="A103">
            <v>46</v>
          </cell>
          <cell r="B103">
            <v>43332</v>
          </cell>
          <cell r="C103" t="str">
            <v>Медичні матеріали.</v>
          </cell>
          <cell r="E103" t="str">
            <v>ТОВ "Техмедсервіс - ТМС" (37663732)</v>
          </cell>
          <cell r="H103" t="str">
            <v>7006.00</v>
          </cell>
        </row>
        <row r="104">
          <cell r="A104" t="str">
            <v>Н18/08</v>
          </cell>
          <cell r="B104">
            <v>43342</v>
          </cell>
          <cell r="C104" t="str">
            <v>Надання освітньої послуги з питань пожежної безпеки.</v>
          </cell>
          <cell r="E104" t="str">
            <v>Вінницький інститут МАЦП (35500241)</v>
          </cell>
          <cell r="H104" t="str">
            <v>60.00</v>
          </cell>
        </row>
        <row r="105">
          <cell r="A105">
            <v>58</v>
          </cell>
          <cell r="B105">
            <v>43368</v>
          </cell>
          <cell r="C105" t="str">
            <v>Виконання послуг з поточного ремонту та тех.обслуговування.</v>
          </cell>
          <cell r="E105" t="str">
            <v>ТОВ "Підприємство "Медтехніка" (37898423)</v>
          </cell>
          <cell r="H105" t="str">
            <v>3766.00</v>
          </cell>
        </row>
        <row r="106">
          <cell r="A106">
            <v>125</v>
          </cell>
          <cell r="B106">
            <v>43353</v>
          </cell>
          <cell r="C106" t="str">
            <v>Господарчі товари</v>
          </cell>
          <cell r="E106" t="str">
            <v>ТОВ "Будматеріали" (05468653)</v>
          </cell>
          <cell r="H106" t="str">
            <v>498.00</v>
          </cell>
        </row>
        <row r="107">
          <cell r="A107">
            <v>59</v>
          </cell>
          <cell r="B107">
            <v>43370</v>
          </cell>
          <cell r="C107" t="str">
            <v>Внесення змін в інформаційну табличку.</v>
          </cell>
          <cell r="E107" t="str">
            <v>ФОП Лещенко Є.О. (3341204693)</v>
          </cell>
          <cell r="H107" t="str">
            <v>18110.00</v>
          </cell>
        </row>
        <row r="108">
          <cell r="A108" t="str">
            <v>0213/18</v>
          </cell>
          <cell r="B108">
            <v>43361</v>
          </cell>
          <cell r="C108" t="str">
            <v>Метрологічна повірка водолічильника.</v>
          </cell>
          <cell r="E108" t="str">
            <v>НВКЦ "Енергія" (13306284)</v>
          </cell>
          <cell r="H108" t="str">
            <v>100.00</v>
          </cell>
        </row>
        <row r="109">
          <cell r="A109">
            <v>20</v>
          </cell>
          <cell r="B109">
            <v>43354</v>
          </cell>
          <cell r="C109" t="str">
            <v>Будівельні матеріали</v>
          </cell>
          <cell r="E109" t="str">
            <v>ФОП Бондар А.В. (2498917556)</v>
          </cell>
          <cell r="H109" t="str">
            <v>1407.00</v>
          </cell>
        </row>
        <row r="110">
          <cell r="A110">
            <v>105</v>
          </cell>
          <cell r="B110">
            <v>43370</v>
          </cell>
          <cell r="C110" t="str">
            <v>Калькулятор "Sitizen"</v>
          </cell>
          <cell r="E110" t="str">
            <v>ФОП Ткачук В.В. (3112405625)</v>
          </cell>
          <cell r="H110" t="str">
            <v>9252.00</v>
          </cell>
        </row>
        <row r="111">
          <cell r="A111">
            <v>136</v>
          </cell>
          <cell r="B111">
            <v>43382</v>
          </cell>
          <cell r="C111" t="str">
            <v>Господарчі товари</v>
          </cell>
          <cell r="E111" t="str">
            <v>ТОВ "Будматеріали" (05468653)</v>
          </cell>
          <cell r="H111" t="str">
            <v>1135.00</v>
          </cell>
        </row>
        <row r="112">
          <cell r="A112">
            <v>56</v>
          </cell>
          <cell r="B112">
            <v>43368</v>
          </cell>
          <cell r="C112" t="str">
            <v>Виконання послуг і технічних випробувань.</v>
          </cell>
          <cell r="E112" t="str">
            <v>ТОВ "Підприємство "Медтехніка" (37898423)</v>
          </cell>
          <cell r="H112" t="str">
            <v>815.00</v>
          </cell>
        </row>
        <row r="113">
          <cell r="A113">
            <v>52</v>
          </cell>
          <cell r="B113">
            <v>43360</v>
          </cell>
          <cell r="C113" t="str">
            <v>Пломбування,розпломбування лічильника.</v>
          </cell>
          <cell r="E113" t="str">
            <v>КП "Вінницяводоканал" (03339012)</v>
          </cell>
          <cell r="H113" t="str">
            <v>42.00</v>
          </cell>
        </row>
        <row r="114">
          <cell r="A114">
            <v>57</v>
          </cell>
          <cell r="B114">
            <v>43368</v>
          </cell>
          <cell r="C114" t="str">
            <v>Виконання послуг і технічних випробувань.</v>
          </cell>
          <cell r="E114" t="str">
            <v>ПрАТ "Підприємство"Медтехніка" (03568379)</v>
          </cell>
          <cell r="H114" t="str">
            <v>8321.00</v>
          </cell>
        </row>
        <row r="115">
          <cell r="A115">
            <v>128</v>
          </cell>
          <cell r="B115">
            <v>43364</v>
          </cell>
          <cell r="C115" t="str">
            <v>Господарчі товари</v>
          </cell>
          <cell r="E115" t="str">
            <v>ТОВ "Будматеріли" (05468653)</v>
          </cell>
          <cell r="H115" t="str">
            <v>1105.00</v>
          </cell>
        </row>
        <row r="116">
          <cell r="A116">
            <v>60</v>
          </cell>
          <cell r="B116">
            <v>43370</v>
          </cell>
          <cell r="C116" t="str">
            <v>Медичні матеріали</v>
          </cell>
          <cell r="E116" t="str">
            <v>ТОВ "Техмедсервіс-ТМС" (37663732)</v>
          </cell>
          <cell r="H116" t="str">
            <v>5522.00</v>
          </cell>
        </row>
        <row r="117">
          <cell r="A117">
            <v>123</v>
          </cell>
          <cell r="B117">
            <v>43348</v>
          </cell>
          <cell r="C117" t="str">
            <v>Господарчі товари.</v>
          </cell>
          <cell r="E117" t="str">
            <v>ТОВ "Будматеріали" (05468653)</v>
          </cell>
          <cell r="H117" t="str">
            <v>840.00</v>
          </cell>
        </row>
        <row r="118">
          <cell r="A118">
            <v>13</v>
          </cell>
          <cell r="B118">
            <v>43363</v>
          </cell>
          <cell r="C118" t="str">
            <v>Обслуговування офісної техніки.</v>
          </cell>
          <cell r="E118" t="str">
            <v>ПП "Технотріо" (33380701)</v>
          </cell>
          <cell r="H118" t="str">
            <v>250.00</v>
          </cell>
        </row>
        <row r="119">
          <cell r="A119" t="str">
            <v>3153/МП</v>
          </cell>
          <cell r="B119">
            <v>43346</v>
          </cell>
          <cell r="C119" t="str">
            <v>Інформаційно-консультативні послуги.</v>
          </cell>
          <cell r="E119" t="str">
            <v>ТОВ "Юридична консалтингова компанія "ВЕРІТАС" (38051156)</v>
          </cell>
          <cell r="H119" t="str">
            <v>11540.00</v>
          </cell>
        </row>
        <row r="120">
          <cell r="A120">
            <v>61</v>
          </cell>
          <cell r="B120">
            <v>43370</v>
          </cell>
          <cell r="C120" t="str">
            <v>Системи реєстрації медичної інформації та дослідне обладнання.</v>
          </cell>
          <cell r="E120" t="str">
            <v>ТОВ "МЕДБІОМАСТ" (42395190)</v>
          </cell>
          <cell r="H120" t="str">
            <v>2580.00</v>
          </cell>
        </row>
        <row r="121">
          <cell r="A121" t="str">
            <v>01-04/10/18</v>
          </cell>
          <cell r="B121">
            <v>43377</v>
          </cell>
          <cell r="C121" t="str">
            <v>Питна вода торгової марки "Небесна криниця".</v>
          </cell>
          <cell r="E121" t="str">
            <v>ФОП Затоковенко І.І. (2610404675)</v>
          </cell>
          <cell r="H121" t="str">
            <v>90.00</v>
          </cell>
        </row>
        <row r="122">
          <cell r="A122" t="str">
            <v>185/2018</v>
          </cell>
          <cell r="B122">
            <v>43368</v>
          </cell>
          <cell r="C122" t="str">
            <v>Журнал "Кадровик України"</v>
          </cell>
          <cell r="E122" t="str">
            <v>ТОВ "Професійні видання" (33786145)</v>
          </cell>
          <cell r="H122" t="str">
            <v>2020.00</v>
          </cell>
        </row>
        <row r="123">
          <cell r="A123">
            <v>63</v>
          </cell>
          <cell r="B123">
            <v>43374</v>
          </cell>
          <cell r="C123" t="str">
            <v>Газета "Медична бухгалтерія"</v>
          </cell>
          <cell r="E123" t="str">
            <v>ТОВ "Видавнича група "АС"  (38747378)</v>
          </cell>
          <cell r="H123" t="str">
            <v>2460.00</v>
          </cell>
        </row>
        <row r="124">
          <cell r="A124">
            <v>53</v>
          </cell>
          <cell r="B124">
            <v>43364</v>
          </cell>
          <cell r="C124" t="str">
            <v>Друкарська продукція та канцелярські товари.</v>
          </cell>
          <cell r="E124" t="str">
            <v>ФОП Лисенко В.Ф. (1476400130)</v>
          </cell>
          <cell r="H124" t="str">
            <v>4827.00</v>
          </cell>
        </row>
        <row r="125">
          <cell r="A125" t="str">
            <v>66 К-26</v>
          </cell>
          <cell r="B125">
            <v>43377</v>
          </cell>
          <cell r="C125" t="str">
            <v>Доставка товару.</v>
          </cell>
          <cell r="E125" t="str">
            <v>ТОВ "Епіцентр" (32490244)</v>
          </cell>
          <cell r="H125" t="str">
            <v>220.00</v>
          </cell>
        </row>
        <row r="126">
          <cell r="A126">
            <v>68</v>
          </cell>
          <cell r="B126">
            <v>43382</v>
          </cell>
          <cell r="C126" t="str">
            <v>Папір для друку формату А-4</v>
          </cell>
          <cell r="E126" t="str">
            <v>ФОП Дзюбенко В.О. (3209306209)</v>
          </cell>
          <cell r="H126" t="str">
            <v>28497.00</v>
          </cell>
        </row>
        <row r="127">
          <cell r="A127" t="str">
            <v>65 К-26</v>
          </cell>
          <cell r="B127">
            <v>43376</v>
          </cell>
          <cell r="C127" t="str">
            <v>Господарчі товари</v>
          </cell>
          <cell r="E127" t="str">
            <v>ТОВ "Епіцентр К" (32490244)</v>
          </cell>
          <cell r="H127" t="str">
            <v>10190.00</v>
          </cell>
        </row>
        <row r="128">
          <cell r="A128">
            <v>71</v>
          </cell>
          <cell r="B128">
            <v>43385</v>
          </cell>
          <cell r="C128" t="str">
            <v>Інформативні таблички</v>
          </cell>
          <cell r="E128" t="str">
            <v>ФОП Гирич І.В. (2629905046)</v>
          </cell>
          <cell r="H128" t="str">
            <v>37740.00</v>
          </cell>
        </row>
        <row r="129">
          <cell r="A129">
            <v>86</v>
          </cell>
          <cell r="B129">
            <v>43385</v>
          </cell>
          <cell r="C129" t="str">
            <v>Канцелярські товари</v>
          </cell>
          <cell r="E129" t="str">
            <v>ФОП Планета Т.О. (3236018283)</v>
          </cell>
          <cell r="H129" t="str">
            <v>2659.00</v>
          </cell>
        </row>
        <row r="130">
          <cell r="A130" t="str">
            <v>62 К-26</v>
          </cell>
          <cell r="B130">
            <v>43371</v>
          </cell>
          <cell r="C130" t="str">
            <v>Господарчі товари</v>
          </cell>
          <cell r="E130" t="str">
            <v>ТОВ "Епіцентр К" (32490244)</v>
          </cell>
          <cell r="H130" t="str">
            <v>7179.00</v>
          </cell>
        </row>
        <row r="131">
          <cell r="A131">
            <v>51</v>
          </cell>
          <cell r="B131">
            <v>43360</v>
          </cell>
          <cell r="C131" t="str">
            <v>Дитяче харчування</v>
          </cell>
          <cell r="E131" t="str">
            <v>МЛ "Центр матері та дитини" (25500212)</v>
          </cell>
          <cell r="H131" t="str">
            <v>2400.00</v>
          </cell>
        </row>
        <row r="132">
          <cell r="A132" t="str">
            <v>88КЗ-1</v>
          </cell>
          <cell r="B132">
            <v>43271</v>
          </cell>
          <cell r="C132" t="str">
            <v>Сервісне обслуговування програмного забезпечення.</v>
          </cell>
          <cell r="E132" t="str">
            <v>МПП ВКФ "АгроСофт" (20111463)</v>
          </cell>
          <cell r="H132" t="str">
            <v>7440.00</v>
          </cell>
        </row>
        <row r="133">
          <cell r="A133">
            <v>64</v>
          </cell>
          <cell r="B133">
            <v>43376</v>
          </cell>
          <cell r="C133" t="str">
            <v>Накладні, бланки.</v>
          </cell>
          <cell r="E133" t="str">
            <v>ФОП Лисенко В.Ф. (1476400130)</v>
          </cell>
          <cell r="H133" t="str">
            <v>2269.00</v>
          </cell>
        </row>
        <row r="134">
          <cell r="A134" t="str">
            <v>1/12.10.2018</v>
          </cell>
          <cell r="B134">
            <v>43385</v>
          </cell>
          <cell r="C134" t="str">
            <v>Проектування,дизайн,розробка,розміщення сайту.</v>
          </cell>
          <cell r="E134" t="str">
            <v>ФОП Козинятко О.М. (3021620281)</v>
          </cell>
          <cell r="H134" t="str">
            <v>4500.00</v>
          </cell>
        </row>
        <row r="135">
          <cell r="A135" t="str">
            <v>31/10/2018-02</v>
          </cell>
          <cell r="B135">
            <v>43437</v>
          </cell>
          <cell r="C135" t="str">
            <v>Послуги з технічного огляду і випробувань</v>
          </cell>
          <cell r="E135" t="str">
            <v>ФОП Барчук В.А. (3163908356)</v>
          </cell>
          <cell r="H135" t="str">
            <v>7303.00</v>
          </cell>
        </row>
        <row r="136">
          <cell r="A136" t="str">
            <v>31/10/2018-01</v>
          </cell>
          <cell r="B136">
            <v>43437</v>
          </cell>
          <cell r="C136" t="str">
            <v>Електромонтажні роботи.</v>
          </cell>
          <cell r="E136" t="str">
            <v>ФОП Барчук В.А. (3163908356)</v>
          </cell>
          <cell r="H136" t="str">
            <v>29835.00</v>
          </cell>
        </row>
        <row r="137">
          <cell r="A137">
            <v>85</v>
          </cell>
          <cell r="B137">
            <v>43423</v>
          </cell>
          <cell r="C137" t="str">
            <v>Медичні матеріали.</v>
          </cell>
          <cell r="E137" t="str">
            <v>ТОВ "Техмедсервіс-ТМС" (37663732)</v>
          </cell>
          <cell r="H137" t="str">
            <v>3739.00</v>
          </cell>
        </row>
        <row r="138">
          <cell r="A138">
            <v>151101</v>
          </cell>
          <cell r="B138">
            <v>43419</v>
          </cell>
          <cell r="C138" t="str">
            <v>Запасні частини,шини,мастила до транспортних засобів.</v>
          </cell>
          <cell r="E138" t="str">
            <v>Мотузяник В.В. (3094009133)</v>
          </cell>
          <cell r="H138" t="str">
            <v>1532.00</v>
          </cell>
        </row>
        <row r="139">
          <cell r="A139">
            <v>82</v>
          </cell>
          <cell r="B139">
            <v>43413</v>
          </cell>
          <cell r="C139" t="str">
            <v>Санітарна обробка і ремонт кулера.</v>
          </cell>
          <cell r="E139" t="str">
            <v>ТОВ НВП "АКВА" (23101703)</v>
          </cell>
          <cell r="H139" t="str">
            <v>750.00</v>
          </cell>
        </row>
        <row r="140">
          <cell r="A140">
            <v>80</v>
          </cell>
          <cell r="B140">
            <v>43409</v>
          </cell>
          <cell r="C140" t="str">
            <v>Електротовари.</v>
          </cell>
          <cell r="E140" t="str">
            <v>ФОП Липко Лілія Миколаївна (2975622205)</v>
          </cell>
          <cell r="H140" t="str">
            <v>1761.00</v>
          </cell>
        </row>
        <row r="141">
          <cell r="A141">
            <v>81</v>
          </cell>
          <cell r="B141">
            <v>43413</v>
          </cell>
          <cell r="C141" t="str">
            <v>Столик пеленальний.</v>
          </cell>
          <cell r="E141" t="str">
            <v>Федоренко І.В. (3212206540)</v>
          </cell>
          <cell r="H141" t="str">
            <v>4300.00</v>
          </cell>
        </row>
        <row r="142">
          <cell r="A142" t="str">
            <v>28111/2</v>
          </cell>
          <cell r="B142">
            <v>43437</v>
          </cell>
          <cell r="C142" t="str">
            <v>Монтаж знаків аварійної евакуації.</v>
          </cell>
          <cell r="E142" t="str">
            <v>Марцев О.М. (3063101172)</v>
          </cell>
          <cell r="H142" t="str">
            <v>4480.00</v>
          </cell>
        </row>
        <row r="143">
          <cell r="A143">
            <v>92</v>
          </cell>
          <cell r="B143">
            <v>43433</v>
          </cell>
          <cell r="C143" t="str">
            <v>Господарчі товари.</v>
          </cell>
          <cell r="E143" t="str">
            <v>ФОП Мельник В.І. (2242421144)</v>
          </cell>
          <cell r="H143" t="str">
            <v>3816.00</v>
          </cell>
        </row>
        <row r="144">
          <cell r="A144">
            <v>87</v>
          </cell>
          <cell r="B144">
            <v>43423</v>
          </cell>
          <cell r="C144" t="str">
            <v>Медикаменти</v>
          </cell>
          <cell r="E144" t="str">
            <v>ТОВ "БаДМ" (31816235)</v>
          </cell>
          <cell r="H144" t="str">
            <v>22458.00</v>
          </cell>
        </row>
        <row r="145">
          <cell r="A145">
            <v>90</v>
          </cell>
          <cell r="B145">
            <v>43425</v>
          </cell>
          <cell r="C145" t="str">
            <v>Медикаменти</v>
          </cell>
          <cell r="E145" t="str">
            <v>ТОВ "Техмедсервіс-ТМС" (37663732)</v>
          </cell>
          <cell r="H145" t="str">
            <v>15981.00</v>
          </cell>
        </row>
        <row r="146">
          <cell r="A146">
            <v>70</v>
          </cell>
          <cell r="B146">
            <v>43425</v>
          </cell>
          <cell r="C146" t="str">
            <v>Медикаменти</v>
          </cell>
          <cell r="E146" t="str">
            <v>МКП "Вінницька міська аптека" (31473118)</v>
          </cell>
          <cell r="H146" t="str">
            <v>120000.00</v>
          </cell>
        </row>
        <row r="147">
          <cell r="A147">
            <v>83</v>
          </cell>
          <cell r="B147">
            <v>43425</v>
          </cell>
          <cell r="C147" t="str">
            <v>Медикаменти</v>
          </cell>
          <cell r="E147" t="str">
            <v>МКП "Вінницька міська аптека" (31473118)</v>
          </cell>
          <cell r="H147" t="str">
            <v>55864.00</v>
          </cell>
        </row>
        <row r="148">
          <cell r="A148" t="str">
            <v>1-1/10.18</v>
          </cell>
          <cell r="B148">
            <v>43423</v>
          </cell>
          <cell r="C148" t="str">
            <v>Медикаменти</v>
          </cell>
          <cell r="E148" t="str">
            <v>ТОВ "Фірма "Авіценна" (13327671)</v>
          </cell>
          <cell r="H148" t="str">
            <v>30000.00</v>
          </cell>
        </row>
        <row r="149">
          <cell r="A149">
            <v>67</v>
          </cell>
          <cell r="B149">
            <v>43378</v>
          </cell>
          <cell r="C149" t="str">
            <v>Медикаменти</v>
          </cell>
          <cell r="E149" t="str">
            <v>МКП "Вінницька міська аптека" (31473118)</v>
          </cell>
          <cell r="H149" t="str">
            <v>20000.00</v>
          </cell>
        </row>
        <row r="150">
          <cell r="A150">
            <v>16</v>
          </cell>
          <cell r="B150">
            <v>43423</v>
          </cell>
          <cell r="C150" t="str">
            <v>Товари медичного призначення.</v>
          </cell>
          <cell r="E150" t="str">
            <v>ФОП Стасюк В.В. (2158416537)</v>
          </cell>
          <cell r="H150" t="str">
            <v>18862.00</v>
          </cell>
        </row>
        <row r="151">
          <cell r="A151">
            <v>86</v>
          </cell>
          <cell r="B151">
            <v>43423</v>
          </cell>
          <cell r="C151" t="str">
            <v>Комп'ютерне обладнання.</v>
          </cell>
          <cell r="E151" t="str">
            <v>ФОП Синюченко А.М. (3436413298)</v>
          </cell>
          <cell r="H151" t="str">
            <v>34235.00</v>
          </cell>
        </row>
        <row r="152">
          <cell r="A152">
            <v>73</v>
          </cell>
          <cell r="B152">
            <v>43392</v>
          </cell>
          <cell r="C152" t="str">
            <v>Комп'ютерний комплекс.</v>
          </cell>
          <cell r="E152" t="str">
            <v>ФОП Козинятко О.М. (3021620281)</v>
          </cell>
          <cell r="H152" t="str">
            <v>12381.00</v>
          </cell>
        </row>
        <row r="153">
          <cell r="A153">
            <v>88</v>
          </cell>
          <cell r="B153">
            <v>43424</v>
          </cell>
          <cell r="C153" t="str">
            <v>Медичні матеріали.</v>
          </cell>
          <cell r="E153" t="str">
            <v>ФОП Онищук А.І. (2628418685)</v>
          </cell>
          <cell r="H153" t="str">
            <v>3870.00</v>
          </cell>
        </row>
        <row r="154">
          <cell r="A154">
            <v>91</v>
          </cell>
          <cell r="B154">
            <v>43430</v>
          </cell>
          <cell r="C154" t="str">
            <v>Медичні матеріали.</v>
          </cell>
          <cell r="E154" t="str">
            <v>ТОВ "Техмедсервіс-ТМС" (37663732)</v>
          </cell>
          <cell r="H154" t="str">
            <v>4260.00</v>
          </cell>
        </row>
        <row r="155">
          <cell r="A155">
            <v>44449</v>
          </cell>
          <cell r="B155">
            <v>43392</v>
          </cell>
          <cell r="C155" t="str">
            <v>Стіл рецепшн.</v>
          </cell>
          <cell r="E155" t="str">
            <v>ФОП Войтко О.П. (2235705599)</v>
          </cell>
          <cell r="H155" t="str">
            <v>21000.00</v>
          </cell>
        </row>
        <row r="156">
          <cell r="A156" t="str">
            <v>18581М</v>
          </cell>
          <cell r="B156">
            <v>43397</v>
          </cell>
          <cell r="C156" t="str">
            <v>Комп'ютерна програма "М.Е.Doc"</v>
          </cell>
          <cell r="E156" t="str">
            <v>ТОВ "Системи для бізнесу 2" (38565655)</v>
          </cell>
          <cell r="H156" t="str">
            <v>1002.00</v>
          </cell>
        </row>
        <row r="157">
          <cell r="A157" t="str">
            <v>18581М</v>
          </cell>
          <cell r="B157">
            <v>43402</v>
          </cell>
          <cell r="C157" t="str">
            <v>Інформаційно-консультативні послуги.</v>
          </cell>
          <cell r="E157" t="str">
            <v>ФОП Третько С.В. (2737810556)</v>
          </cell>
          <cell r="H157" t="str">
            <v>400.00</v>
          </cell>
        </row>
        <row r="158">
          <cell r="A158">
            <v>89</v>
          </cell>
          <cell r="B158">
            <v>43425</v>
          </cell>
          <cell r="C158" t="str">
            <v>Тести на виявлення антигенів вірусу грипу.</v>
          </cell>
          <cell r="E158" t="str">
            <v>ТОВ "Фармаско" (32208905)</v>
          </cell>
          <cell r="H158" t="str">
            <v>39933.00</v>
          </cell>
        </row>
        <row r="159">
          <cell r="A159">
            <v>93</v>
          </cell>
          <cell r="B159">
            <v>43434</v>
          </cell>
          <cell r="C159" t="str">
            <v>Фармацевтична продукція.</v>
          </cell>
          <cell r="E159" t="str">
            <v>ТОВ "БАДМ-Б" (39273420)</v>
          </cell>
          <cell r="H159" t="str">
            <v>5487.00</v>
          </cell>
        </row>
        <row r="160">
          <cell r="A160" t="str">
            <v>18/26/11/2018</v>
          </cell>
          <cell r="B160">
            <v>43430</v>
          </cell>
          <cell r="C160" t="str">
            <v>Питна вода торгової марки "НЕБЕСНА КРИНИЦЯ"</v>
          </cell>
          <cell r="E160" t="str">
            <v>ФОП Ліщинський С.Р. (2548417971)</v>
          </cell>
          <cell r="H160" t="str">
            <v>55.00</v>
          </cell>
        </row>
        <row r="161">
          <cell r="A161">
            <v>84</v>
          </cell>
          <cell r="B161">
            <v>43418</v>
          </cell>
          <cell r="C161" t="str">
            <v>Інформаційні послуги.</v>
          </cell>
          <cell r="E161" t="str">
            <v>ТОВ "Центр економічної освіти" (38232742)</v>
          </cell>
          <cell r="H161" t="str">
            <v>860.00</v>
          </cell>
        </row>
        <row r="162">
          <cell r="A162">
            <v>22</v>
          </cell>
          <cell r="B162">
            <v>43438</v>
          </cell>
          <cell r="C162" t="str">
            <v>Будівельні матеріали.</v>
          </cell>
          <cell r="E162" t="str">
            <v>ФОП Суржок В.В. (2972006860)</v>
          </cell>
          <cell r="H162" t="str">
            <v>1520.00</v>
          </cell>
        </row>
        <row r="163">
          <cell r="A163">
            <v>95</v>
          </cell>
          <cell r="B163">
            <v>43441</v>
          </cell>
          <cell r="C163" t="str">
            <v>Технічне обслуговування та ремонт транспортних засобів.</v>
          </cell>
          <cell r="E163" t="str">
            <v>ФОП Даніліна К.В. (3211906687)</v>
          </cell>
          <cell r="H163" t="str">
            <v>1576.00</v>
          </cell>
        </row>
        <row r="164">
          <cell r="A164">
            <v>235</v>
          </cell>
          <cell r="B164">
            <v>43431</v>
          </cell>
          <cell r="C164" t="str">
            <v>Медичні матеріали.</v>
          </cell>
          <cell r="E164" t="str">
            <v>ТОВ "АТМЕД" (39180918)</v>
          </cell>
          <cell r="H164" t="str">
            <v>37300.00</v>
          </cell>
        </row>
        <row r="165">
          <cell r="A165">
            <v>94</v>
          </cell>
          <cell r="B165">
            <v>43438</v>
          </cell>
          <cell r="C165" t="str">
            <v>Технічне обслуговування та ремонт транспортних засобів.</v>
          </cell>
          <cell r="E165" t="str">
            <v>ФОП Даніліна К.В. (3211906687)</v>
          </cell>
          <cell r="H165" t="str">
            <v>3290.00</v>
          </cell>
        </row>
        <row r="166">
          <cell r="A166">
            <v>9</v>
          </cell>
          <cell r="B166">
            <v>43445</v>
          </cell>
          <cell r="C166" t="str">
            <v>Канцтовари.</v>
          </cell>
          <cell r="E166" t="str">
            <v>ФОП Юзькова М.А. (3523503800)</v>
          </cell>
          <cell r="H166" t="str">
            <v>1671.00</v>
          </cell>
        </row>
        <row r="167">
          <cell r="A167">
            <v>102</v>
          </cell>
          <cell r="B167">
            <v>43455</v>
          </cell>
          <cell r="C167" t="str">
            <v>Електротовари.</v>
          </cell>
          <cell r="E167" t="str">
            <v>ФОП Липко Л.М. (2975622205)</v>
          </cell>
          <cell r="H167" t="str">
            <v>1522.00</v>
          </cell>
        </row>
        <row r="168">
          <cell r="A168">
            <v>98</v>
          </cell>
          <cell r="B168">
            <v>43445</v>
          </cell>
          <cell r="C168" t="str">
            <v>Рецептурні бланки Ф-3.</v>
          </cell>
          <cell r="E168" t="str">
            <v>МКП "Вінницька міська аптека" (31473118)</v>
          </cell>
          <cell r="H168" t="str">
            <v>336.00</v>
          </cell>
        </row>
        <row r="169">
          <cell r="A169">
            <v>99</v>
          </cell>
          <cell r="B169">
            <v>43448</v>
          </cell>
          <cell r="C169" t="str">
            <v>Фотокопіювальне та поліграфічне обладнання.</v>
          </cell>
          <cell r="E169" t="str">
            <v>ФОП Козинятко О.М. (3021620281)</v>
          </cell>
          <cell r="H169" t="str">
            <v>3950.00</v>
          </cell>
        </row>
        <row r="170">
          <cell r="A170" t="str">
            <v>Р3/19-0432-66-81-13</v>
          </cell>
          <cell r="B170">
            <v>43446</v>
          </cell>
          <cell r="C170" t="str">
            <v>Журнал заступника головного лікаря.</v>
          </cell>
          <cell r="E170" t="str">
            <v>ТОВ "Пресс Альянс" (35139756)</v>
          </cell>
          <cell r="H170" t="str">
            <v>1164.00</v>
          </cell>
        </row>
        <row r="171">
          <cell r="A171">
            <v>1112</v>
          </cell>
          <cell r="B171">
            <v>43445</v>
          </cell>
          <cell r="C171" t="str">
            <v>Будматеріали</v>
          </cell>
          <cell r="E171" t="str">
            <v>ФОП Загоруй С.В. (2384510694)</v>
          </cell>
          <cell r="H171" t="str">
            <v>4558.00</v>
          </cell>
        </row>
        <row r="172">
          <cell r="A172" t="str">
            <v>130/18</v>
          </cell>
          <cell r="B172">
            <v>43454</v>
          </cell>
          <cell r="C172" t="str">
            <v>Монтаж та пусконалагоджувальні роботи систем безпеки.</v>
          </cell>
          <cell r="E172" t="str">
            <v>ПП "Фортеця-Гарант" (33209365)</v>
          </cell>
          <cell r="H172" t="str">
            <v>26101.00</v>
          </cell>
        </row>
        <row r="173">
          <cell r="A173">
            <v>103</v>
          </cell>
          <cell r="B173">
            <v>43460</v>
          </cell>
          <cell r="C173" t="str">
            <v>Медичні матеріали.</v>
          </cell>
          <cell r="E173" t="str">
            <v>ФОП Онищук А.І. (2628418685)</v>
          </cell>
          <cell r="H173" t="str">
            <v>6450.00</v>
          </cell>
        </row>
        <row r="174">
          <cell r="A174">
            <v>101</v>
          </cell>
          <cell r="B174">
            <v>43455</v>
          </cell>
          <cell r="C174" t="str">
            <v>Господарчі товари.</v>
          </cell>
          <cell r="E174" t="str">
            <v>ПНВП "Допомога" (31542998)</v>
          </cell>
          <cell r="H174" t="str">
            <v>2080.00</v>
          </cell>
        </row>
        <row r="175">
          <cell r="A175">
            <v>153</v>
          </cell>
          <cell r="B175">
            <v>43448</v>
          </cell>
          <cell r="C175" t="str">
            <v>Будматеріали.</v>
          </cell>
          <cell r="E175" t="str">
            <v>ТОВ "Будматріали" (05468653)</v>
          </cell>
          <cell r="H175" t="str">
            <v>4446.00</v>
          </cell>
        </row>
        <row r="176">
          <cell r="A176" t="str">
            <v>75/0</v>
          </cell>
          <cell r="B176">
            <v>43453</v>
          </cell>
          <cell r="C176" t="str">
            <v>Інформаційно-консультативні послуги з бухгалтерського обліку.</v>
          </cell>
          <cell r="E176" t="str">
            <v>ТОВ "Компанія "СНІШ" (40420318)</v>
          </cell>
          <cell r="H176" t="str">
            <v>600.00</v>
          </cell>
        </row>
        <row r="177">
          <cell r="A177" t="str">
            <v>101/000273</v>
          </cell>
          <cell r="B177">
            <v>43453</v>
          </cell>
          <cell r="C177" t="str">
            <v>Страхування працівників відомчої та місцевої пожежної охорони.</v>
          </cell>
          <cell r="E177" t="str">
            <v>ПрАТ "Страхова компанія "Місто" (33295475)</v>
          </cell>
          <cell r="H177" t="str">
            <v>751.00</v>
          </cell>
        </row>
        <row r="178">
          <cell r="A178" t="str">
            <v>19/134</v>
          </cell>
          <cell r="B178">
            <v>43398</v>
          </cell>
          <cell r="C178" t="str">
            <v>Рекламно-інформаційні послуги.</v>
          </cell>
          <cell r="E178" t="str">
            <v>ТОВ "Місто" (32833106)</v>
          </cell>
          <cell r="H178" t="str">
            <v>2800.00</v>
          </cell>
        </row>
        <row r="179">
          <cell r="A179" t="str">
            <v>СП034489</v>
          </cell>
          <cell r="B179">
            <v>43369</v>
          </cell>
          <cell r="C179" t="str">
            <v>Довідник головної медичної сестри.</v>
          </cell>
          <cell r="E179" t="str">
            <v>ТОВ "МЦФЕР-Україна" (33542497)</v>
          </cell>
          <cell r="H179" t="str">
            <v>2556.00</v>
          </cell>
        </row>
        <row r="180">
          <cell r="A180" t="str">
            <v>СП034490</v>
          </cell>
          <cell r="B180">
            <v>43369</v>
          </cell>
          <cell r="C180" t="str">
            <v>Е-журнал Управління закладом охорони здоров'я.</v>
          </cell>
          <cell r="E180" t="str">
            <v>ТОВ "МЦФЕР-Україна" (33542497)</v>
          </cell>
          <cell r="H180" t="str">
            <v>3528.00</v>
          </cell>
        </row>
        <row r="181">
          <cell r="A181" t="str">
            <v>99/18</v>
          </cell>
          <cell r="B181">
            <v>43409</v>
          </cell>
          <cell r="C181" t="str">
            <v>Заміна акумулятора.</v>
          </cell>
          <cell r="E181" t="str">
            <v>ПП "Фортеця-Гарант 2" (36243550)</v>
          </cell>
          <cell r="H181" t="str">
            <v>860.00</v>
          </cell>
        </row>
        <row r="182">
          <cell r="A182">
            <v>79</v>
          </cell>
          <cell r="B182">
            <v>43405</v>
          </cell>
          <cell r="C182" t="str">
            <v>Тест-смужки діагностичні.</v>
          </cell>
          <cell r="E182" t="str">
            <v>ТОВ "МЕДБІОМАСТ" (42395190)</v>
          </cell>
          <cell r="H182" t="str">
            <v>3225.00</v>
          </cell>
        </row>
        <row r="183">
          <cell r="A183">
            <v>78</v>
          </cell>
          <cell r="B183">
            <v>43398</v>
          </cell>
          <cell r="C183" t="str">
            <v>Друкова продукція</v>
          </cell>
          <cell r="E183" t="str">
            <v>ФОП Лисенко В.Ф. (1476400130)</v>
          </cell>
          <cell r="H183" t="str">
            <v>2019.00</v>
          </cell>
        </row>
        <row r="184">
          <cell r="A184">
            <v>140</v>
          </cell>
          <cell r="B184">
            <v>43409</v>
          </cell>
          <cell r="C184" t="str">
            <v>Господарчі товари.</v>
          </cell>
          <cell r="E184" t="str">
            <v>ТОВ "Будматеріали" (05468653)</v>
          </cell>
          <cell r="H184" t="str">
            <v>6952.00</v>
          </cell>
        </row>
        <row r="185">
          <cell r="A185">
            <v>2814</v>
          </cell>
          <cell r="B185">
            <v>43410</v>
          </cell>
          <cell r="C185" t="str">
            <v>Нафта і дистиляти.</v>
          </cell>
          <cell r="E185" t="str">
            <v>ТОВ "Нафтогруппа-2005" (34094924)</v>
          </cell>
          <cell r="H185" t="str">
            <v>60984.00</v>
          </cell>
        </row>
        <row r="186">
          <cell r="A186">
            <v>37202</v>
          </cell>
          <cell r="B186">
            <v>43411</v>
          </cell>
          <cell r="C186" t="str">
            <v>Виготовлення прапорів Євросоюзу.</v>
          </cell>
          <cell r="E186" t="str">
            <v>ТОВ РА САННІ (37617767)</v>
          </cell>
          <cell r="H186" t="str">
            <v>1485.00</v>
          </cell>
        </row>
        <row r="187">
          <cell r="A187" t="str">
            <v>МК241018/1</v>
          </cell>
          <cell r="B187">
            <v>43397</v>
          </cell>
          <cell r="C187" t="str">
            <v>Термоконтейнер 32л з комплектом холодоелементів.</v>
          </cell>
          <cell r="E187" t="str">
            <v>ТОВ "Медична Компанія КМ" (39254235)</v>
          </cell>
          <cell r="H187" t="str">
            <v>2100.00</v>
          </cell>
        </row>
        <row r="188">
          <cell r="A188" t="str">
            <v>22/10/13-419</v>
          </cell>
          <cell r="B188">
            <v>43395</v>
          </cell>
          <cell r="C188" t="str">
            <v>Навчання у сфері здійснення публічних закупівель.</v>
          </cell>
          <cell r="E188" t="str">
            <v>ТОВ "Консалтингова група "Центр державних замовлень" (35948021)</v>
          </cell>
          <cell r="H188" t="str">
            <v>900.00</v>
          </cell>
        </row>
        <row r="189">
          <cell r="A189" t="str">
            <v>75К-26</v>
          </cell>
          <cell r="B189">
            <v>43395</v>
          </cell>
          <cell r="C189" t="str">
            <v>Господарчі товари</v>
          </cell>
          <cell r="E189" t="str">
            <v>ТОВ "Епіцентр К" (32490244)</v>
          </cell>
          <cell r="H189" t="str">
            <v>16062.00</v>
          </cell>
        </row>
        <row r="190">
          <cell r="A190">
            <v>77</v>
          </cell>
          <cell r="B190">
            <v>43395</v>
          </cell>
          <cell r="C190" t="str">
            <v>Деталі та приладдя до автотранспортних засобів.</v>
          </cell>
          <cell r="E190" t="str">
            <v>ФОП Панасюк Д.М. (3094502261)</v>
          </cell>
          <cell r="H190" t="str">
            <v>1103.00</v>
          </cell>
        </row>
        <row r="191">
          <cell r="A191">
            <v>74</v>
          </cell>
          <cell r="B191">
            <v>43395</v>
          </cell>
          <cell r="C191" t="str">
            <v>Ремонт та технічне обслуговування медичного та хірургічного обладнання.</v>
          </cell>
          <cell r="E191" t="str">
            <v>ТОВ "Підприємство "Медтехніка" (37898423)</v>
          </cell>
          <cell r="H191" t="str">
            <v>3755.00</v>
          </cell>
        </row>
        <row r="192">
          <cell r="A192">
            <v>72</v>
          </cell>
          <cell r="B192">
            <v>43392</v>
          </cell>
          <cell r="C192" t="str">
            <v>Деталі та приладдя до автотранспортних засобів.</v>
          </cell>
          <cell r="E192" t="str">
            <v>ФОП Панасюк Діна Миколаївна (3094502261)</v>
          </cell>
          <cell r="H192" t="str">
            <v>343.00</v>
          </cell>
        </row>
        <row r="193">
          <cell r="A193" t="str">
            <v>19/156</v>
          </cell>
          <cell r="B193">
            <v>43431</v>
          </cell>
          <cell r="C193" t="str">
            <v>Періодичне друковане видання газета "Місто"</v>
          </cell>
          <cell r="E193" t="str">
            <v>ТОВ "Місто" (32833106)</v>
          </cell>
          <cell r="H193" t="str">
            <v>750.00</v>
          </cell>
        </row>
        <row r="194">
          <cell r="A194">
            <v>547</v>
          </cell>
          <cell r="B194">
            <v>43418</v>
          </cell>
          <cell r="C194" t="str">
            <v>Теплопостачання.</v>
          </cell>
          <cell r="E194" t="str">
            <v>КП ВМР "Вінницяміськтеплоенерго" (33126849)</v>
          </cell>
          <cell r="H194" t="str">
            <v>89042.00</v>
          </cell>
        </row>
        <row r="195">
          <cell r="A195">
            <v>97</v>
          </cell>
          <cell r="B195">
            <v>43446</v>
          </cell>
          <cell r="C195" t="str">
            <v>Ремонт приміщень.</v>
          </cell>
          <cell r="E195" t="str">
            <v>ПП "Будклас-Л" (40302873)</v>
          </cell>
          <cell r="H195" t="str">
            <v>89948.00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3"/>
  <sheetViews>
    <sheetView tabSelected="1" topLeftCell="A4" workbookViewId="0">
      <selection activeCell="E9" sqref="E9:E203"/>
    </sheetView>
  </sheetViews>
  <sheetFormatPr defaultRowHeight="15" x14ac:dyDescent="0.25"/>
  <cols>
    <col min="2" max="2" width="20.28515625" customWidth="1"/>
    <col min="3" max="3" width="12.5703125" customWidth="1"/>
    <col min="4" max="5" width="17" customWidth="1"/>
    <col min="6" max="6" width="15.28515625" customWidth="1"/>
    <col min="7" max="7" width="34" customWidth="1"/>
  </cols>
  <sheetData>
    <row r="1" spans="1:7" ht="20.25" x14ac:dyDescent="0.25">
      <c r="A1" s="9" t="s">
        <v>0</v>
      </c>
      <c r="B1" s="9"/>
      <c r="C1" s="9"/>
      <c r="D1" s="9"/>
      <c r="E1" s="9"/>
      <c r="F1" s="9"/>
      <c r="G1" s="9"/>
    </row>
    <row r="2" spans="1:7" ht="20.25" x14ac:dyDescent="0.25">
      <c r="A2" s="10" t="s">
        <v>1</v>
      </c>
      <c r="B2" s="10"/>
      <c r="C2" s="10"/>
      <c r="D2" s="10"/>
      <c r="E2" s="10"/>
      <c r="F2" s="10"/>
      <c r="G2" s="10"/>
    </row>
    <row r="3" spans="1:7" x14ac:dyDescent="0.25">
      <c r="A3" s="8"/>
      <c r="B3" s="8"/>
      <c r="C3" s="8"/>
      <c r="D3" s="8"/>
      <c r="E3" s="8"/>
      <c r="F3" s="8"/>
      <c r="G3" s="8"/>
    </row>
    <row r="4" spans="1:7" ht="19.5" x14ac:dyDescent="0.25">
      <c r="A4" s="11" t="s">
        <v>2</v>
      </c>
      <c r="B4" s="11"/>
      <c r="C4" s="11"/>
      <c r="D4" s="11"/>
      <c r="E4" s="11"/>
      <c r="F4" s="11"/>
      <c r="G4" s="11"/>
    </row>
    <row r="5" spans="1:7" ht="18.75" x14ac:dyDescent="0.25">
      <c r="A5" s="12" t="s">
        <v>3</v>
      </c>
      <c r="B5" s="12"/>
      <c r="C5" s="12"/>
      <c r="D5" s="12"/>
      <c r="E5" s="12"/>
      <c r="F5" s="12"/>
      <c r="G5" s="12"/>
    </row>
    <row r="6" spans="1:7" x14ac:dyDescent="0.25">
      <c r="A6" s="13" t="s">
        <v>4</v>
      </c>
      <c r="B6" s="13"/>
      <c r="C6" s="13"/>
      <c r="D6" s="13"/>
      <c r="E6" s="13"/>
      <c r="F6" s="13"/>
      <c r="G6" s="13"/>
    </row>
    <row r="7" spans="1:7" x14ac:dyDescent="0.25">
      <c r="A7" s="8"/>
      <c r="B7" s="8"/>
      <c r="C7" s="8"/>
      <c r="D7" s="8"/>
      <c r="E7" s="8"/>
      <c r="F7" s="8"/>
      <c r="G7" s="8"/>
    </row>
    <row r="8" spans="1:7" ht="60" x14ac:dyDescent="0.25">
      <c r="A8" s="1" t="s">
        <v>5</v>
      </c>
      <c r="B8" s="1" t="s">
        <v>6</v>
      </c>
      <c r="C8" s="1" t="s">
        <v>7</v>
      </c>
      <c r="D8" s="1" t="s">
        <v>10</v>
      </c>
      <c r="E8" s="1" t="s">
        <v>11</v>
      </c>
      <c r="F8" s="1" t="s">
        <v>8</v>
      </c>
      <c r="G8" s="1" t="s">
        <v>9</v>
      </c>
    </row>
    <row r="9" spans="1:7" ht="30" x14ac:dyDescent="0.25">
      <c r="A9" s="2">
        <v>1</v>
      </c>
      <c r="B9" s="3" t="str">
        <f>'[1]Договори 2018'!E1</f>
        <v>ПП "Фортеця-Гарант" (36243550)</v>
      </c>
      <c r="C9" s="2" t="str">
        <f>'[1]Договори 2018'!A1</f>
        <v>13/18</v>
      </c>
      <c r="D9" s="4">
        <f>'[1]Договори 2018'!B1</f>
        <v>43115</v>
      </c>
      <c r="E9" s="7">
        <v>43465</v>
      </c>
      <c r="F9" s="5" t="str">
        <f>'[1]Договори 2018'!H1</f>
        <v>2520.00</v>
      </c>
      <c r="G9" s="6" t="str">
        <f>'[1]Договори 2018'!C1</f>
        <v>Охорона об'єкта.</v>
      </c>
    </row>
    <row r="10" spans="1:7" ht="30" x14ac:dyDescent="0.25">
      <c r="A10" s="2">
        <f>A9+1</f>
        <v>2</v>
      </c>
      <c r="B10" s="3" t="str">
        <f>'[1]Договори 2018'!E2</f>
        <v>ПП "Фортеця-Гарант" (36243550)</v>
      </c>
      <c r="C10" s="2">
        <f>'[1]Договори 2018'!A2</f>
        <v>43435</v>
      </c>
      <c r="D10" s="4">
        <f>'[1]Договори 2018'!B2</f>
        <v>43115</v>
      </c>
      <c r="E10" s="7">
        <v>43465</v>
      </c>
      <c r="F10" s="5" t="str">
        <f>'[1]Договори 2018'!H2</f>
        <v>2520.00</v>
      </c>
      <c r="G10" s="6" t="str">
        <f>'[1]Договори 2018'!C2</f>
        <v>Охорона об'єкта.</v>
      </c>
    </row>
    <row r="11" spans="1:7" ht="30" x14ac:dyDescent="0.25">
      <c r="A11" s="2">
        <f t="shared" ref="A11:A74" si="0">A10+1</f>
        <v>3</v>
      </c>
      <c r="B11" s="3" t="str">
        <f>'[1]Договори 2018'!E3</f>
        <v>ТОВ "Бургас" (39880910)</v>
      </c>
      <c r="C11" s="2">
        <f>'[1]Договори 2018'!A3</f>
        <v>10</v>
      </c>
      <c r="D11" s="4">
        <f>'[1]Договори 2018'!B3</f>
        <v>43110</v>
      </c>
      <c r="E11" s="7">
        <v>43465</v>
      </c>
      <c r="F11" s="5" t="str">
        <f>'[1]Договори 2018'!H3</f>
        <v>10000.00</v>
      </c>
      <c r="G11" s="6" t="str">
        <f>'[1]Договори 2018'!C3</f>
        <v>Дитяче харчування</v>
      </c>
    </row>
    <row r="12" spans="1:7" ht="30" x14ac:dyDescent="0.25">
      <c r="A12" s="2">
        <f t="shared" si="0"/>
        <v>4</v>
      </c>
      <c r="B12" s="3" t="str">
        <f>'[1]Договори 2018'!E4</f>
        <v>ТОВ "Б-777" (35662229)</v>
      </c>
      <c r="C12" s="2">
        <f>'[1]Договори 2018'!A4</f>
        <v>17</v>
      </c>
      <c r="D12" s="4">
        <f>'[1]Договори 2018'!B4</f>
        <v>43146</v>
      </c>
      <c r="E12" s="7">
        <v>43465</v>
      </c>
      <c r="F12" s="5" t="str">
        <f>'[1]Договори 2018'!H4</f>
        <v>46929.00</v>
      </c>
      <c r="G12" s="6" t="str">
        <f>'[1]Договори 2018'!C4</f>
        <v>Підгузки для дорослих та дітей.</v>
      </c>
    </row>
    <row r="13" spans="1:7" ht="30" x14ac:dyDescent="0.25">
      <c r="A13" s="2">
        <f t="shared" si="0"/>
        <v>5</v>
      </c>
      <c r="B13" s="3" t="str">
        <f>'[1]Договори 2018'!E5</f>
        <v>ФОП Жлобницька М.А. (2056607449)</v>
      </c>
      <c r="C13" s="2">
        <f>'[1]Договори 2018'!A5</f>
        <v>13</v>
      </c>
      <c r="D13" s="4">
        <f>'[1]Договори 2018'!B5</f>
        <v>43119</v>
      </c>
      <c r="E13" s="7">
        <v>43465</v>
      </c>
      <c r="F13" s="5" t="str">
        <f>'[1]Договори 2018'!H5</f>
        <v>20000.00</v>
      </c>
      <c r="G13" s="6" t="str">
        <f>'[1]Договори 2018'!C5</f>
        <v>Медикаменти</v>
      </c>
    </row>
    <row r="14" spans="1:7" ht="45" x14ac:dyDescent="0.25">
      <c r="A14" s="2">
        <f t="shared" si="0"/>
        <v>6</v>
      </c>
      <c r="B14" s="3" t="str">
        <f>'[1]Договори 2018'!E6</f>
        <v>ТОВ "Український дім медицини" (35297867)</v>
      </c>
      <c r="C14" s="2" t="str">
        <f>'[1]Договори 2018'!A6</f>
        <v>5/18-П</v>
      </c>
      <c r="D14" s="4">
        <f>'[1]Договори 2018'!B6</f>
        <v>43119</v>
      </c>
      <c r="E14" s="7">
        <v>43465</v>
      </c>
      <c r="F14" s="5" t="str">
        <f>'[1]Договори 2018'!H6</f>
        <v>20000.00</v>
      </c>
      <c r="G14" s="6" t="str">
        <f>'[1]Договори 2018'!C6</f>
        <v>Медикаменти</v>
      </c>
    </row>
    <row r="15" spans="1:7" ht="45" x14ac:dyDescent="0.25">
      <c r="A15" s="2">
        <f t="shared" si="0"/>
        <v>7</v>
      </c>
      <c r="B15" s="3" t="str">
        <f>'[1]Договори 2018'!E7</f>
        <v>МКП "Вінницька міська аптека" (314733118)</v>
      </c>
      <c r="C15" s="2">
        <f>'[1]Договори 2018'!A7</f>
        <v>4</v>
      </c>
      <c r="D15" s="4">
        <f>'[1]Договори 2018'!B7</f>
        <v>43115</v>
      </c>
      <c r="E15" s="7">
        <v>43465</v>
      </c>
      <c r="F15" s="5" t="str">
        <f>'[1]Договори 2018'!H7</f>
        <v>100000.00</v>
      </c>
      <c r="G15" s="6" t="str">
        <f>'[1]Договори 2018'!C7</f>
        <v>Медикаменти</v>
      </c>
    </row>
    <row r="16" spans="1:7" ht="30" x14ac:dyDescent="0.25">
      <c r="A16" s="2">
        <f t="shared" si="0"/>
        <v>8</v>
      </c>
      <c r="B16" s="3" t="str">
        <f>'[1]Договори 2018'!E8</f>
        <v>ПП "ПВКП "Богдан" (30257070)</v>
      </c>
      <c r="C16" s="2">
        <f>'[1]Договори 2018'!A8</f>
        <v>14</v>
      </c>
      <c r="D16" s="4">
        <f>'[1]Договори 2018'!B8</f>
        <v>43136</v>
      </c>
      <c r="E16" s="7">
        <v>43465</v>
      </c>
      <c r="F16" s="5" t="str">
        <f>'[1]Договори 2018'!H8</f>
        <v>20000.00</v>
      </c>
      <c r="G16" s="6" t="str">
        <f>'[1]Договори 2018'!C8</f>
        <v>Медикаменти</v>
      </c>
    </row>
    <row r="17" spans="1:7" ht="30" x14ac:dyDescent="0.25">
      <c r="A17" s="2">
        <f t="shared" si="0"/>
        <v>9</v>
      </c>
      <c r="B17" s="3" t="str">
        <f>'[1]Договори 2018'!E9</f>
        <v>ТОВ "Техмедсервіс-ТМС" (37663732)</v>
      </c>
      <c r="C17" s="2">
        <f>'[1]Договори 2018'!A9</f>
        <v>16</v>
      </c>
      <c r="D17" s="4">
        <f>'[1]Договори 2018'!B9</f>
        <v>43133</v>
      </c>
      <c r="E17" s="7">
        <v>43465</v>
      </c>
      <c r="F17" s="5" t="str">
        <f>'[1]Договори 2018'!H9</f>
        <v>2000.00</v>
      </c>
      <c r="G17" s="6" t="str">
        <f>'[1]Договори 2018'!C9</f>
        <v>Медикаменти</v>
      </c>
    </row>
    <row r="18" spans="1:7" ht="60" x14ac:dyDescent="0.25">
      <c r="A18" s="2">
        <f t="shared" si="0"/>
        <v>10</v>
      </c>
      <c r="B18" s="3" t="str">
        <f>'[1]Договори 2018'!E10</f>
        <v>ФОП Стасюк Володимир Володимирович (2158416537)</v>
      </c>
      <c r="C18" s="2">
        <f>'[1]Договори 2018'!A10</f>
        <v>2</v>
      </c>
      <c r="D18" s="4">
        <f>'[1]Договори 2018'!B10</f>
        <v>43138</v>
      </c>
      <c r="E18" s="7">
        <v>43465</v>
      </c>
      <c r="F18" s="5" t="str">
        <f>'[1]Договори 2018'!H10</f>
        <v>2611.00</v>
      </c>
      <c r="G18" s="6" t="str">
        <f>'[1]Договори 2018'!C10</f>
        <v>Товари медичного призначення</v>
      </c>
    </row>
    <row r="19" spans="1:7" ht="30" x14ac:dyDescent="0.25">
      <c r="A19" s="2">
        <f t="shared" si="0"/>
        <v>11</v>
      </c>
      <c r="B19" s="3" t="str">
        <f>'[1]Договори 2018'!E11</f>
        <v>ТОВ "Інтертелеком" (30109015)</v>
      </c>
      <c r="C19" s="2">
        <f>'[1]Договори 2018'!A11</f>
        <v>3713005</v>
      </c>
      <c r="D19" s="4">
        <f>'[1]Договори 2018'!B11</f>
        <v>43115</v>
      </c>
      <c r="E19" s="7">
        <v>43465</v>
      </c>
      <c r="F19" s="5" t="str">
        <f>'[1]Договори 2018'!H11</f>
        <v>420.00</v>
      </c>
      <c r="G19" s="6" t="str">
        <f>'[1]Договори 2018'!C11</f>
        <v>Послуги зв'язку</v>
      </c>
    </row>
    <row r="20" spans="1:7" ht="30" x14ac:dyDescent="0.25">
      <c r="A20" s="2">
        <f t="shared" si="0"/>
        <v>12</v>
      </c>
      <c r="B20" s="3" t="str">
        <f>'[1]Договори 2018'!E12</f>
        <v>ТОВ "Інтертелеком" (30109015)</v>
      </c>
      <c r="C20" s="2">
        <f>'[1]Договори 2018'!A12</f>
        <v>331416</v>
      </c>
      <c r="D20" s="4">
        <f>'[1]Договори 2018'!B12</f>
        <v>43115</v>
      </c>
      <c r="E20" s="7">
        <v>43465</v>
      </c>
      <c r="F20" s="5" t="str">
        <f>'[1]Договори 2018'!H12</f>
        <v>810.00</v>
      </c>
      <c r="G20" s="6" t="str">
        <f>'[1]Договори 2018'!C12</f>
        <v>Послуги зв'язку</v>
      </c>
    </row>
    <row r="21" spans="1:7" ht="30" x14ac:dyDescent="0.25">
      <c r="A21" s="2">
        <f t="shared" si="0"/>
        <v>13</v>
      </c>
      <c r="B21" s="3" t="str">
        <f>'[1]Договори 2018'!E13</f>
        <v>ТОВ "СОЦАПТЕКА" (13337572)</v>
      </c>
      <c r="C21" s="2">
        <f>'[1]Договори 2018'!A13</f>
        <v>11</v>
      </c>
      <c r="D21" s="4">
        <f>'[1]Договори 2018'!B13</f>
        <v>43115</v>
      </c>
      <c r="E21" s="7">
        <v>43465</v>
      </c>
      <c r="F21" s="5" t="str">
        <f>'[1]Договори 2018'!H13</f>
        <v>6000.00</v>
      </c>
      <c r="G21" s="6" t="str">
        <f>'[1]Договори 2018'!C13</f>
        <v>Медикаменти</v>
      </c>
    </row>
    <row r="22" spans="1:7" ht="30" x14ac:dyDescent="0.25">
      <c r="A22" s="2">
        <f t="shared" si="0"/>
        <v>14</v>
      </c>
      <c r="B22" s="3" t="str">
        <f>'[1]Договори 2018'!E14</f>
        <v>ТОВ "Мед-сервіс" (32772863)</v>
      </c>
      <c r="C22" s="2">
        <f>'[1]Договори 2018'!A14</f>
        <v>25</v>
      </c>
      <c r="D22" s="4">
        <f>'[1]Договори 2018'!B14</f>
        <v>43178</v>
      </c>
      <c r="E22" s="7">
        <v>43465</v>
      </c>
      <c r="F22" s="5" t="str">
        <f>'[1]Договори 2018'!H14</f>
        <v>500.00</v>
      </c>
      <c r="G22" s="6" t="str">
        <f>'[1]Договори 2018'!C14</f>
        <v>Медикаменти</v>
      </c>
    </row>
    <row r="23" spans="1:7" ht="30" x14ac:dyDescent="0.25">
      <c r="A23" s="2">
        <f t="shared" si="0"/>
        <v>15</v>
      </c>
      <c r="B23" s="3" t="str">
        <f>'[1]Договори 2018'!E15</f>
        <v>ТОВ "ВІК-ХХІ ВІК" (38516299)</v>
      </c>
      <c r="C23" s="2">
        <f>'[1]Договори 2018'!A15</f>
        <v>24</v>
      </c>
      <c r="D23" s="4">
        <f>'[1]Договори 2018'!B15</f>
        <v>43173</v>
      </c>
      <c r="E23" s="7">
        <v>43465</v>
      </c>
      <c r="F23" s="5" t="str">
        <f>'[1]Договори 2018'!H15</f>
        <v>29565.00</v>
      </c>
      <c r="G23" s="6" t="str">
        <f>'[1]Договори 2018'!C15</f>
        <v>Дизинфікуючі засоби.</v>
      </c>
    </row>
    <row r="24" spans="1:7" ht="45" x14ac:dyDescent="0.25">
      <c r="A24" s="2">
        <f t="shared" si="0"/>
        <v>16</v>
      </c>
      <c r="B24" s="3" t="str">
        <f>'[1]Договори 2018'!E16</f>
        <v>ФОП Кратюк Валерій Анатолійович (2165717539)</v>
      </c>
      <c r="C24" s="2" t="str">
        <f>'[1]Договори 2018'!A16</f>
        <v>Р-25</v>
      </c>
      <c r="D24" s="4">
        <f>'[1]Договори 2018'!B16</f>
        <v>43179</v>
      </c>
      <c r="E24" s="7">
        <v>43465</v>
      </c>
      <c r="F24" s="5" t="str">
        <f>'[1]Договори 2018'!H16</f>
        <v>2200.00</v>
      </c>
      <c r="G24" s="6" t="str">
        <f>'[1]Договори 2018'!C16</f>
        <v>Надання послуг протипожежного призначення</v>
      </c>
    </row>
    <row r="25" spans="1:7" ht="75" x14ac:dyDescent="0.25">
      <c r="A25" s="2">
        <f t="shared" si="0"/>
        <v>17</v>
      </c>
      <c r="B25" s="3" t="str">
        <f>'[1]Договори 2018'!E17</f>
        <v>ДП"Він.науково-виробничий центр стандарт.,метрологіїї,сертифікації"  (04725929)</v>
      </c>
      <c r="C25" s="2">
        <f>'[1]Договори 2018'!A17</f>
        <v>3616</v>
      </c>
      <c r="D25" s="4">
        <f>'[1]Договори 2018'!B17</f>
        <v>43172</v>
      </c>
      <c r="E25" s="7">
        <v>43465</v>
      </c>
      <c r="F25" s="5" t="str">
        <f>'[1]Договори 2018'!H17</f>
        <v>35.00</v>
      </c>
      <c r="G25" s="6" t="str">
        <f>'[1]Договори 2018'!C17</f>
        <v>Роботи в сфері метрології та стандартизації.</v>
      </c>
    </row>
    <row r="26" spans="1:7" ht="30" x14ac:dyDescent="0.25">
      <c r="A26" s="2">
        <f t="shared" si="0"/>
        <v>18</v>
      </c>
      <c r="B26" s="3" t="str">
        <f>'[1]Договори 2018'!E18</f>
        <v>ТОВ "ОРІС ФАРМ" (41149416)</v>
      </c>
      <c r="C26" s="2">
        <f>'[1]Договори 2018'!A18</f>
        <v>22</v>
      </c>
      <c r="D26" s="4">
        <f>'[1]Договори 2018'!B18</f>
        <v>43172</v>
      </c>
      <c r="E26" s="7">
        <v>43465</v>
      </c>
      <c r="F26" s="5" t="str">
        <f>'[1]Договори 2018'!H18</f>
        <v>57950.00</v>
      </c>
      <c r="G26" s="6" t="str">
        <f>'[1]Договори 2018'!C18</f>
        <v>Фармацевтична продукція.</v>
      </c>
    </row>
    <row r="27" spans="1:7" ht="45" x14ac:dyDescent="0.25">
      <c r="A27" s="2">
        <f t="shared" si="0"/>
        <v>19</v>
      </c>
      <c r="B27" s="3" t="str">
        <f>'[1]Договори 2018'!E19</f>
        <v>ФОП Костюк Семен Зіновійович (1909705410)</v>
      </c>
      <c r="C27" s="2">
        <f>'[1]Договори 2018'!A19</f>
        <v>14</v>
      </c>
      <c r="D27" s="4">
        <f>'[1]Договори 2018'!B19</f>
        <v>43171</v>
      </c>
      <c r="E27" s="7">
        <v>43465</v>
      </c>
      <c r="F27" s="5" t="str">
        <f>'[1]Договори 2018'!H19</f>
        <v>5830.00</v>
      </c>
      <c r="G27" s="6" t="str">
        <f>'[1]Договори 2018'!C19</f>
        <v>Ремонт автомобіля.</v>
      </c>
    </row>
    <row r="28" spans="1:7" ht="30" x14ac:dyDescent="0.25">
      <c r="A28" s="2">
        <f t="shared" si="0"/>
        <v>20</v>
      </c>
      <c r="B28" s="3" t="str">
        <f>'[1]Договори 2018'!E20</f>
        <v>ТОВ "ФІАТУ" (35648513)</v>
      </c>
      <c r="C28" s="2" t="str">
        <f>'[1]Договори 2018'!A20</f>
        <v>01/360-2018</v>
      </c>
      <c r="D28" s="4">
        <f>'[1]Договори 2018'!B20</f>
        <v>43171</v>
      </c>
      <c r="E28" s="7">
        <v>43465</v>
      </c>
      <c r="F28" s="5" t="str">
        <f>'[1]Договори 2018'!H20</f>
        <v>600.00</v>
      </c>
      <c r="G28" s="6" t="str">
        <f>'[1]Договори 2018'!C20</f>
        <v>Послуги з супроводу системи енергетичного моніторингу.</v>
      </c>
    </row>
    <row r="29" spans="1:7" ht="45" x14ac:dyDescent="0.25">
      <c r="A29" s="2">
        <f t="shared" si="0"/>
        <v>21</v>
      </c>
      <c r="B29" s="3" t="str">
        <f>'[1]Договори 2018'!E21</f>
        <v>ФОП Костенко Юрій Васильович (2609612899)</v>
      </c>
      <c r="C29" s="2">
        <f>'[1]Договори 2018'!A21</f>
        <v>23</v>
      </c>
      <c r="D29" s="4">
        <f>'[1]Договори 2018'!B21</f>
        <v>43172</v>
      </c>
      <c r="E29" s="7">
        <v>43465</v>
      </c>
      <c r="F29" s="5" t="str">
        <f>'[1]Договори 2018'!H21</f>
        <v>1500.00</v>
      </c>
      <c r="G29" s="6" t="str">
        <f>'[1]Договори 2018'!C21</f>
        <v>Надання послуг з розробки документації на утворення та розміщення відходів на 2018 рік.</v>
      </c>
    </row>
    <row r="30" spans="1:7" ht="30" x14ac:dyDescent="0.25">
      <c r="A30" s="2">
        <f t="shared" si="0"/>
        <v>22</v>
      </c>
      <c r="B30" s="3" t="str">
        <f>'[1]Договори 2018'!E22</f>
        <v>ТОВ "БАДМ-Б" (39273420)</v>
      </c>
      <c r="C30" s="2">
        <f>'[1]Договори 2018'!A22</f>
        <v>27</v>
      </c>
      <c r="D30" s="4">
        <f>'[1]Договори 2018'!B22</f>
        <v>43186</v>
      </c>
      <c r="E30" s="7">
        <v>43465</v>
      </c>
      <c r="F30" s="5" t="str">
        <f>'[1]Договори 2018'!H22</f>
        <v>1068.00</v>
      </c>
      <c r="G30" s="6" t="str">
        <f>'[1]Договори 2018'!C22</f>
        <v>Медикаменти</v>
      </c>
    </row>
    <row r="31" spans="1:7" ht="90" x14ac:dyDescent="0.25">
      <c r="A31" s="2">
        <f t="shared" si="0"/>
        <v>23</v>
      </c>
      <c r="B31" s="3" t="str">
        <f>'[1]Договори 2018'!E23</f>
        <v>ПП "Науково-виробниче підприємство протипожежних робіт "Центр-сервіс" (32899595)</v>
      </c>
      <c r="C31" s="2" t="str">
        <f>'[1]Договори 2018'!A23</f>
        <v>П-26</v>
      </c>
      <c r="D31" s="4">
        <f>'[1]Договори 2018'!B23</f>
        <v>43194</v>
      </c>
      <c r="E31" s="7">
        <v>43465</v>
      </c>
      <c r="F31" s="5" t="str">
        <f>'[1]Договори 2018'!H23</f>
        <v>3500.00</v>
      </c>
      <c r="G31" s="6" t="str">
        <f>'[1]Договори 2018'!C23</f>
        <v>Розробка робочого проекту установки пожежної автоматики та оповіщення.</v>
      </c>
    </row>
    <row r="32" spans="1:7" ht="30" x14ac:dyDescent="0.25">
      <c r="A32" s="2">
        <f t="shared" si="0"/>
        <v>24</v>
      </c>
      <c r="B32" s="3" t="str">
        <f>'[1]Договори 2018'!E24</f>
        <v>ТОВ "Техмедсервіс-ТМС" (37663732)</v>
      </c>
      <c r="C32" s="2">
        <f>'[1]Договори 2018'!A24</f>
        <v>77</v>
      </c>
      <c r="D32" s="4">
        <f>'[1]Договори 2018'!B24</f>
        <v>43194</v>
      </c>
      <c r="E32" s="7">
        <v>43465</v>
      </c>
      <c r="F32" s="5" t="str">
        <f>'[1]Договори 2018'!H24</f>
        <v>2178.00</v>
      </c>
      <c r="G32" s="6" t="str">
        <f>'[1]Договори 2018'!C24</f>
        <v>Медикаменти.</v>
      </c>
    </row>
    <row r="33" spans="1:7" ht="45" x14ac:dyDescent="0.25">
      <c r="A33" s="2">
        <f t="shared" si="0"/>
        <v>25</v>
      </c>
      <c r="B33" s="3" t="str">
        <f>'[1]Договори 2018'!E25</f>
        <v>ПрАТ "Страхова компанія "Місто" (33295475)</v>
      </c>
      <c r="C33" s="2" t="str">
        <f>'[1]Договори 2018'!A25</f>
        <v>102/000897</v>
      </c>
      <c r="D33" s="4">
        <f>'[1]Договори 2018'!B25</f>
        <v>43194</v>
      </c>
      <c r="E33" s="7">
        <v>43465</v>
      </c>
      <c r="F33" s="5" t="str">
        <f>'[1]Договори 2018'!H25</f>
        <v>230.00</v>
      </c>
      <c r="G33" s="6" t="str">
        <f>'[1]Договори 2018'!C25</f>
        <v>Надання послуг по обов'язковому особистому страхуванню від нещасних випадків на транспорті.</v>
      </c>
    </row>
    <row r="34" spans="1:7" ht="90" x14ac:dyDescent="0.25">
      <c r="A34" s="2">
        <f t="shared" si="0"/>
        <v>26</v>
      </c>
      <c r="B34" s="3" t="str">
        <f>'[1]Договори 2018'!E26</f>
        <v>ПП"Науково-виробниче підприємство протипожежних робіт "Центр-сервіс" (32899595)</v>
      </c>
      <c r="C34" s="2" t="str">
        <f>'[1]Договори 2018'!A26</f>
        <v>П-27</v>
      </c>
      <c r="D34" s="4">
        <f>'[1]Договори 2018'!B26</f>
        <v>43194</v>
      </c>
      <c r="E34" s="7">
        <v>43465</v>
      </c>
      <c r="F34" s="5" t="str">
        <f>'[1]Договори 2018'!H26</f>
        <v>4300.00</v>
      </c>
      <c r="G34" s="6" t="str">
        <f>'[1]Договори 2018'!C26</f>
        <v>Розробка робочого проекту установки пожежної автоматики та оповіщення.</v>
      </c>
    </row>
    <row r="35" spans="1:7" ht="60" x14ac:dyDescent="0.25">
      <c r="A35" s="2">
        <f t="shared" si="0"/>
        <v>27</v>
      </c>
      <c r="B35" s="3" t="str">
        <f>'[1]Договори 2018'!E27</f>
        <v>ПП "Медінфосервіс" (33006821)</v>
      </c>
      <c r="C35" s="2">
        <f>'[1]Договори 2018'!A27</f>
        <v>27</v>
      </c>
      <c r="D35" s="4">
        <f>'[1]Договори 2018'!B27</f>
        <v>43194</v>
      </c>
      <c r="E35" s="7">
        <v>43465</v>
      </c>
      <c r="F35" s="5" t="str">
        <f>'[1]Договори 2018'!H27</f>
        <v>900.00</v>
      </c>
      <c r="G35" s="6" t="str">
        <f>'[1]Договори 2018'!C27</f>
        <v>Супровід програмного забезпечення - компютерної програми та бази даних "Облік мед.кадрів України"</v>
      </c>
    </row>
    <row r="36" spans="1:7" ht="60" x14ac:dyDescent="0.25">
      <c r="A36" s="2">
        <f t="shared" si="0"/>
        <v>28</v>
      </c>
      <c r="B36" s="3" t="str">
        <f>'[1]Договори 2018'!E28</f>
        <v>ПП "Техноінфомед-2" (36157713)</v>
      </c>
      <c r="C36" s="2">
        <f>'[1]Договори 2018'!A28</f>
        <v>26</v>
      </c>
      <c r="D36" s="4">
        <f>'[1]Договори 2018'!B28</f>
        <v>43194</v>
      </c>
      <c r="E36" s="7">
        <v>43465</v>
      </c>
      <c r="F36" s="5" t="str">
        <f>'[1]Договори 2018'!H28</f>
        <v>870.00</v>
      </c>
      <c r="G36" s="6" t="str">
        <f>'[1]Договори 2018'!C28</f>
        <v>Супровід програмного забезпечення - комп'ютерної програми та бази даних "Медична статистика"</v>
      </c>
    </row>
    <row r="37" spans="1:7" ht="45" x14ac:dyDescent="0.25">
      <c r="A37" s="2">
        <f t="shared" si="0"/>
        <v>29</v>
      </c>
      <c r="B37" s="3" t="str">
        <f>'[1]Договори 2018'!E29</f>
        <v>ПП "Будклас-Л" (40302873)</v>
      </c>
      <c r="C37" s="2">
        <f>'[1]Договори 2018'!A29</f>
        <v>35</v>
      </c>
      <c r="D37" s="4">
        <f>'[1]Договори 2018'!B29</f>
        <v>43242</v>
      </c>
      <c r="E37" s="7">
        <v>43465</v>
      </c>
      <c r="F37" s="5" t="str">
        <f>'[1]Договори 2018'!H29</f>
        <v>233000.00</v>
      </c>
      <c r="G37" s="6" t="str">
        <f>'[1]Договори 2018'!C29</f>
        <v>Капітальний ремонт приміщень та облаштування туалету в амбулаторії №1.</v>
      </c>
    </row>
    <row r="38" spans="1:7" ht="60" x14ac:dyDescent="0.25">
      <c r="A38" s="2">
        <f t="shared" si="0"/>
        <v>30</v>
      </c>
      <c r="B38" s="3" t="str">
        <f>'[1]Договори 2018'!E30</f>
        <v>КУП ВМР "ТЕХНОБУД" (38830628)</v>
      </c>
      <c r="C38" s="2">
        <f>'[1]Договори 2018'!A30</f>
        <v>36</v>
      </c>
      <c r="D38" s="4">
        <f>'[1]Договори 2018'!B30</f>
        <v>43242</v>
      </c>
      <c r="E38" s="7">
        <v>43190</v>
      </c>
      <c r="F38" s="5" t="str">
        <f>'[1]Договори 2018'!H30</f>
        <v>3719.00</v>
      </c>
      <c r="G38" s="6" t="str">
        <f>'[1]Договори 2018'!C30</f>
        <v>Технічний нагляд за капітальним ремонтом приміщень та облаштування туалету амбулаторії №1.</v>
      </c>
    </row>
    <row r="39" spans="1:7" ht="30" x14ac:dyDescent="0.25">
      <c r="A39" s="2">
        <f t="shared" si="0"/>
        <v>31</v>
      </c>
      <c r="B39" s="3" t="str">
        <f>'[1]Договори 2018'!E31</f>
        <v>ТОВ "АТМЕД" (39180918)</v>
      </c>
      <c r="C39" s="2">
        <f>'[1]Договори 2018'!A31</f>
        <v>189</v>
      </c>
      <c r="D39" s="4">
        <f>'[1]Договори 2018'!B31</f>
        <v>43278</v>
      </c>
      <c r="E39" s="7">
        <v>43465</v>
      </c>
      <c r="F39" s="5" t="str">
        <f>'[1]Договори 2018'!H31</f>
        <v>25422.00</v>
      </c>
      <c r="G39" s="6" t="str">
        <f>'[1]Договори 2018'!C31</f>
        <v>Медичне обладнання.</v>
      </c>
    </row>
    <row r="40" spans="1:7" ht="45" x14ac:dyDescent="0.25">
      <c r="A40" s="2">
        <f t="shared" si="0"/>
        <v>32</v>
      </c>
      <c r="B40" s="3" t="str">
        <f>'[1]Договори 2018'!E32</f>
        <v>ФОП Лещенко О.М. (2560512357)</v>
      </c>
      <c r="C40" s="2" t="str">
        <f>'[1]Договори 2018'!A32</f>
        <v>ФОП Лещенко О.М.</v>
      </c>
      <c r="D40" s="4">
        <f>'[1]Договори 2018'!B32</f>
        <v>43334</v>
      </c>
      <c r="E40" s="7">
        <v>43465</v>
      </c>
      <c r="F40" s="5" t="str">
        <f>'[1]Договори 2018'!H32</f>
        <v>2625.00</v>
      </c>
      <c r="G40" s="6" t="str">
        <f>'[1]Договори 2018'!C32</f>
        <v>Ваги механічні напольні.</v>
      </c>
    </row>
    <row r="41" spans="1:7" ht="30" x14ac:dyDescent="0.25">
      <c r="A41" s="2">
        <f t="shared" si="0"/>
        <v>33</v>
      </c>
      <c r="B41" s="3" t="str">
        <f>'[1]Договори 2018'!E33</f>
        <v>ТОВ "Техмедсервіс-ТМС" (37663732)</v>
      </c>
      <c r="C41" s="2">
        <f>'[1]Договори 2018'!A33</f>
        <v>55</v>
      </c>
      <c r="D41" s="4">
        <f>'[1]Договори 2018'!B33</f>
        <v>43367</v>
      </c>
      <c r="E41" s="7">
        <v>43465</v>
      </c>
      <c r="F41" s="5" t="str">
        <f>'[1]Договори 2018'!H33</f>
        <v>10846.00</v>
      </c>
      <c r="G41" s="6" t="str">
        <f>'[1]Договори 2018'!C33</f>
        <v>Медикаменти</v>
      </c>
    </row>
    <row r="42" spans="1:7" ht="30" x14ac:dyDescent="0.25">
      <c r="A42" s="2">
        <f t="shared" si="0"/>
        <v>34</v>
      </c>
      <c r="B42" s="3" t="str">
        <f>'[1]Договори 2018'!E34</f>
        <v>ФОП Козинятко О.М. (3021620281)</v>
      </c>
      <c r="C42" s="2">
        <f>'[1]Договори 2018'!A34</f>
        <v>48</v>
      </c>
      <c r="D42" s="4">
        <f>'[1]Договори 2018'!B34</f>
        <v>43326</v>
      </c>
      <c r="E42" s="7">
        <v>43465</v>
      </c>
      <c r="F42" s="5" t="str">
        <f>'[1]Договори 2018'!H34</f>
        <v>2797.00</v>
      </c>
      <c r="G42" s="6" t="str">
        <f>'[1]Договори 2018'!C34</f>
        <v>Картридж Canon.</v>
      </c>
    </row>
    <row r="43" spans="1:7" ht="30" x14ac:dyDescent="0.25">
      <c r="A43" s="2">
        <f t="shared" si="0"/>
        <v>35</v>
      </c>
      <c r="B43" s="3" t="str">
        <f>'[1]Договори 2018'!E35</f>
        <v>ТОВ "Техмедсервіс-ТМС" (37663732)</v>
      </c>
      <c r="C43" s="2">
        <f>'[1]Договори 2018'!A35</f>
        <v>54</v>
      </c>
      <c r="D43" s="4">
        <f>'[1]Договори 2018'!B35</f>
        <v>43367</v>
      </c>
      <c r="E43" s="7">
        <v>43465</v>
      </c>
      <c r="F43" s="5" t="str">
        <f>'[1]Договори 2018'!H35</f>
        <v>100000.00</v>
      </c>
      <c r="G43" s="6" t="str">
        <f>'[1]Договори 2018'!C35</f>
        <v>Медикаменти</v>
      </c>
    </row>
    <row r="44" spans="1:7" ht="45" x14ac:dyDescent="0.25">
      <c r="A44" s="2">
        <f t="shared" si="0"/>
        <v>36</v>
      </c>
      <c r="B44" s="3" t="str">
        <f>'[1]Договори 2018'!E36</f>
        <v>МКП "Вінницька міська аптека" (31473118)</v>
      </c>
      <c r="C44" s="2">
        <f>'[1]Договори 2018'!A36</f>
        <v>1</v>
      </c>
      <c r="D44" s="4">
        <f>'[1]Договори 2018'!B36</f>
        <v>43115</v>
      </c>
      <c r="E44" s="7">
        <v>43465</v>
      </c>
      <c r="F44" s="5" t="str">
        <f>'[1]Договори 2018'!H36</f>
        <v>96000.00</v>
      </c>
      <c r="G44" s="6" t="str">
        <f>'[1]Договори 2018'!C36</f>
        <v>Медикаменти</v>
      </c>
    </row>
    <row r="45" spans="1:7" ht="45" x14ac:dyDescent="0.25">
      <c r="A45" s="2">
        <f t="shared" si="0"/>
        <v>37</v>
      </c>
      <c r="B45" s="3" t="str">
        <f>'[1]Договори 2018'!E37</f>
        <v>ПАТ "Вінницяобленерго" (25509880)</v>
      </c>
      <c r="C45" s="2" t="str">
        <f>'[1]Договори 2018'!A37</f>
        <v>ВІ157700</v>
      </c>
      <c r="D45" s="4">
        <f>'[1]Договори 2018'!B37</f>
        <v>43110</v>
      </c>
      <c r="E45" s="7">
        <v>43465</v>
      </c>
      <c r="F45" s="5" t="str">
        <f>'[1]Договори 2018'!H37</f>
        <v>108404.00</v>
      </c>
      <c r="G45" s="6" t="str">
        <f>'[1]Договори 2018'!C37</f>
        <v>Електропостачання</v>
      </c>
    </row>
    <row r="46" spans="1:7" ht="45" x14ac:dyDescent="0.25">
      <c r="A46" s="2">
        <f t="shared" si="0"/>
        <v>38</v>
      </c>
      <c r="B46" s="3" t="str">
        <f>'[1]Договори 2018'!E38</f>
        <v>КП "Вінницяводоканал" (03339012)</v>
      </c>
      <c r="C46" s="2">
        <f>'[1]Договори 2018'!A38</f>
        <v>3360</v>
      </c>
      <c r="D46" s="4">
        <f>'[1]Договори 2018'!B38</f>
        <v>43111</v>
      </c>
      <c r="E46" s="7">
        <v>43465</v>
      </c>
      <c r="F46" s="5" t="str">
        <f>'[1]Договори 2018'!H38</f>
        <v>18774.00</v>
      </c>
      <c r="G46" s="6" t="str">
        <f>'[1]Договори 2018'!C38</f>
        <v>Водопостачання.</v>
      </c>
    </row>
    <row r="47" spans="1:7" ht="45" x14ac:dyDescent="0.25">
      <c r="A47" s="2">
        <f t="shared" si="0"/>
        <v>39</v>
      </c>
      <c r="B47" s="3" t="str">
        <f>'[1]Договори 2018'!E39</f>
        <v>МКП "Вінницька міська аптека" (31473118)</v>
      </c>
      <c r="C47" s="2">
        <f>'[1]Договори 2018'!A39</f>
        <v>3</v>
      </c>
      <c r="D47" s="4">
        <f>'[1]Договори 2018'!B39</f>
        <v>43118</v>
      </c>
      <c r="E47" s="7">
        <v>43465</v>
      </c>
      <c r="F47" s="5" t="str">
        <f>'[1]Договори 2018'!H39</f>
        <v>6982.00</v>
      </c>
      <c r="G47" s="6" t="str">
        <f>'[1]Договори 2018'!C39</f>
        <v>Медикаменти</v>
      </c>
    </row>
    <row r="48" spans="1:7" ht="45" x14ac:dyDescent="0.25">
      <c r="A48" s="2">
        <f t="shared" si="0"/>
        <v>40</v>
      </c>
      <c r="B48" s="3" t="str">
        <f>'[1]Договори 2018'!E40</f>
        <v>МКП "Вінницька міська аптека" (31473118)</v>
      </c>
      <c r="C48" s="2">
        <f>'[1]Договори 2018'!A40</f>
        <v>16</v>
      </c>
      <c r="D48" s="4">
        <f>'[1]Договори 2018'!B40</f>
        <v>43140</v>
      </c>
      <c r="E48" s="7">
        <v>43465</v>
      </c>
      <c r="F48" s="5" t="str">
        <f>'[1]Договори 2018'!H40</f>
        <v>280000.00</v>
      </c>
      <c r="G48" s="6" t="str">
        <f>'[1]Договори 2018'!C40</f>
        <v>Медикаменти</v>
      </c>
    </row>
    <row r="49" spans="1:7" ht="45" x14ac:dyDescent="0.25">
      <c r="A49" s="2">
        <f t="shared" si="0"/>
        <v>41</v>
      </c>
      <c r="B49" s="3" t="str">
        <f>'[1]Договори 2018'!E41</f>
        <v>МКП "Вінницька міська аптека" (31473118)</v>
      </c>
      <c r="C49" s="2">
        <f>'[1]Договори 2018'!A41</f>
        <v>2</v>
      </c>
      <c r="D49" s="4">
        <f>'[1]Договори 2018'!B41</f>
        <v>43116</v>
      </c>
      <c r="E49" s="7">
        <v>43281</v>
      </c>
      <c r="F49" s="5" t="str">
        <f>'[1]Договори 2018'!H41</f>
        <v>35479.00</v>
      </c>
      <c r="G49" s="6" t="str">
        <f>'[1]Договори 2018'!C41</f>
        <v>Медикаменти</v>
      </c>
    </row>
    <row r="50" spans="1:7" ht="60" x14ac:dyDescent="0.25">
      <c r="A50" s="2">
        <f t="shared" si="0"/>
        <v>42</v>
      </c>
      <c r="B50" s="3" t="str">
        <f>'[1]Договори 2018'!E42</f>
        <v>КП Вінницької місткої ради "Вінницяміськтеплоенерго" (33126849)</v>
      </c>
      <c r="C50" s="2">
        <f>'[1]Договори 2018'!A42</f>
        <v>547</v>
      </c>
      <c r="D50" s="4">
        <f>'[1]Договори 2018'!B42</f>
        <v>43117</v>
      </c>
      <c r="E50" s="7">
        <v>43281</v>
      </c>
      <c r="F50" s="5" t="str">
        <f>'[1]Договори 2018'!H42</f>
        <v>338038.00</v>
      </c>
      <c r="G50" s="6" t="str">
        <f>'[1]Договори 2018'!C42</f>
        <v>Постачання теплової енергії</v>
      </c>
    </row>
    <row r="51" spans="1:7" ht="30" x14ac:dyDescent="0.25">
      <c r="A51" s="2">
        <f t="shared" si="0"/>
        <v>43</v>
      </c>
      <c r="B51" s="3" t="str">
        <f>'[1]Договори 2018'!E43</f>
        <v>ПП "Культтовари-Вінниця" (38585451)</v>
      </c>
      <c r="C51" s="2">
        <f>'[1]Договори 2018'!A43</f>
        <v>30</v>
      </c>
      <c r="D51" s="4">
        <f>'[1]Договори 2018'!B43</f>
        <v>43210</v>
      </c>
      <c r="E51" s="7">
        <v>43281</v>
      </c>
      <c r="F51" s="5" t="str">
        <f>'[1]Договори 2018'!H43</f>
        <v>1001.00</v>
      </c>
      <c r="G51" s="6" t="str">
        <f>'[1]Договори 2018'!C43</f>
        <v>Канцтовари</v>
      </c>
    </row>
    <row r="52" spans="1:7" ht="30" x14ac:dyDescent="0.25">
      <c r="A52" s="2">
        <f t="shared" si="0"/>
        <v>44</v>
      </c>
      <c r="B52" s="3" t="str">
        <f>'[1]Договори 2018'!E44</f>
        <v>ТОВ "Професійне видання" (33786145)</v>
      </c>
      <c r="C52" s="2" t="str">
        <f>'[1]Договори 2018'!A44</f>
        <v>53/2018</v>
      </c>
      <c r="D52" s="4">
        <f>'[1]Договори 2018'!B44</f>
        <v>43208</v>
      </c>
      <c r="E52" s="7">
        <v>43281</v>
      </c>
      <c r="F52" s="5" t="str">
        <f>'[1]Договори 2018'!H44</f>
        <v>870.00</v>
      </c>
      <c r="G52" s="6" t="str">
        <f>'[1]Договори 2018'!C44</f>
        <v>Газета "Консультант кадровика"</v>
      </c>
    </row>
    <row r="53" spans="1:7" ht="45" x14ac:dyDescent="0.25">
      <c r="A53" s="2">
        <f t="shared" si="0"/>
        <v>45</v>
      </c>
      <c r="B53" s="3" t="str">
        <f>'[1]Договори 2018'!E45</f>
        <v>ФОП Костюк Наталія Володимирівна (3215407600)</v>
      </c>
      <c r="C53" s="2" t="str">
        <f>'[1]Договори 2018'!A45</f>
        <v>17042018/1</v>
      </c>
      <c r="D53" s="4">
        <f>'[1]Договори 2018'!B45</f>
        <v>43209</v>
      </c>
      <c r="E53" s="7">
        <v>43465</v>
      </c>
      <c r="F53" s="5" t="str">
        <f>'[1]Договори 2018'!H45</f>
        <v>6999.00</v>
      </c>
      <c r="G53" s="6" t="str">
        <f>'[1]Договори 2018'!C45</f>
        <v>Багатофункціональний пристрій, картрідж.</v>
      </c>
    </row>
    <row r="54" spans="1:7" ht="30" x14ac:dyDescent="0.25">
      <c r="A54" s="2">
        <f t="shared" si="0"/>
        <v>46</v>
      </c>
      <c r="B54" s="3" t="str">
        <f>'[1]Договори 2018'!E46</f>
        <v>ПП "Культтовари-Вінниця" (38585451)</v>
      </c>
      <c r="C54" s="2">
        <f>'[1]Договори 2018'!A46</f>
        <v>29</v>
      </c>
      <c r="D54" s="4">
        <f>'[1]Договори 2018'!B46</f>
        <v>43200</v>
      </c>
      <c r="E54" s="7">
        <v>43465</v>
      </c>
      <c r="F54" s="5" t="str">
        <f>'[1]Договори 2018'!H46</f>
        <v>5400.00</v>
      </c>
      <c r="G54" s="6" t="str">
        <f>'[1]Договори 2018'!C46</f>
        <v>Канцтовари</v>
      </c>
    </row>
    <row r="55" spans="1:7" ht="45" x14ac:dyDescent="0.25">
      <c r="A55" s="2">
        <f t="shared" si="0"/>
        <v>47</v>
      </c>
      <c r="B55" s="3" t="str">
        <f>'[1]Договори 2018'!E47</f>
        <v>Жлобницька М.А.інс. (2056607449)</v>
      </c>
      <c r="C55" s="2">
        <f>'[1]Договори 2018'!A47</f>
        <v>12</v>
      </c>
      <c r="D55" s="4">
        <f>'[1]Договори 2018'!B47</f>
        <v>43119</v>
      </c>
      <c r="E55" s="7">
        <v>43281</v>
      </c>
      <c r="F55" s="5" t="str">
        <f>'[1]Договори 2018'!H47</f>
        <v>150000.00</v>
      </c>
      <c r="G55" s="6" t="str">
        <f>'[1]Договори 2018'!C47</f>
        <v>Медикаменти</v>
      </c>
    </row>
    <row r="56" spans="1:7" ht="30" x14ac:dyDescent="0.25">
      <c r="A56" s="2">
        <f t="shared" si="0"/>
        <v>48</v>
      </c>
      <c r="B56" s="3" t="str">
        <f>'[1]Договори 2018'!E48</f>
        <v>ФОП Кулик М.В. (3360702991)</v>
      </c>
      <c r="C56" s="2">
        <f>'[1]Договори 2018'!A48</f>
        <v>9</v>
      </c>
      <c r="D56" s="4">
        <f>'[1]Договори 2018'!B48</f>
        <v>43139</v>
      </c>
      <c r="E56" s="7">
        <v>43465</v>
      </c>
      <c r="F56" s="5" t="str">
        <f>'[1]Договори 2018'!H48</f>
        <v>12142.00</v>
      </c>
      <c r="G56" s="6" t="str">
        <f>'[1]Договори 2018'!C48</f>
        <v>Роботи по видаленню дерев.</v>
      </c>
    </row>
    <row r="57" spans="1:7" ht="45" x14ac:dyDescent="0.25">
      <c r="A57" s="2">
        <f t="shared" si="0"/>
        <v>49</v>
      </c>
      <c r="B57" s="3" t="str">
        <f>'[1]Договори 2018'!E49</f>
        <v>ТОВ "Підприємство "Медтехніка" (37898423)</v>
      </c>
      <c r="C57" s="2" t="str">
        <f>'[1]Договори 2018'!A49</f>
        <v>Р 18</v>
      </c>
      <c r="D57" s="4">
        <f>'[1]Договори 2018'!B49</f>
        <v>43147</v>
      </c>
      <c r="E57" s="7">
        <v>43281</v>
      </c>
      <c r="F57" s="5" t="str">
        <f>'[1]Договори 2018'!H49</f>
        <v>3000.00</v>
      </c>
      <c r="G57" s="6" t="str">
        <f>'[1]Договори 2018'!C49</f>
        <v>Виконання послуг з поточного ремонту та технічного обслуговування.</v>
      </c>
    </row>
    <row r="58" spans="1:7" ht="60" x14ac:dyDescent="0.25">
      <c r="A58" s="2">
        <f t="shared" si="0"/>
        <v>50</v>
      </c>
      <c r="B58" s="3" t="str">
        <f>'[1]Договори 2018'!E50</f>
        <v>КП "Міський лікувально-діагностичний центр" (37898491)</v>
      </c>
      <c r="C58" s="2">
        <f>'[1]Договори 2018'!A50</f>
        <v>14</v>
      </c>
      <c r="D58" s="4">
        <f>'[1]Договори 2018'!B50</f>
        <v>43146</v>
      </c>
      <c r="E58" s="7">
        <v>43465</v>
      </c>
      <c r="F58" s="5" t="str">
        <f>'[1]Договори 2018'!H50</f>
        <v>39000.00</v>
      </c>
      <c r="G58" s="6" t="str">
        <f>'[1]Договори 2018'!C50</f>
        <v>Медичні послуги : бактеріологічні обстеження педагогічних працівників.</v>
      </c>
    </row>
    <row r="59" spans="1:7" ht="30" x14ac:dyDescent="0.25">
      <c r="A59" s="2">
        <f t="shared" si="0"/>
        <v>51</v>
      </c>
      <c r="B59" s="3" t="str">
        <f>'[1]Договори 2018'!E51</f>
        <v>ПрАТ "Медтехніка" (03568379)</v>
      </c>
      <c r="C59" s="2" t="str">
        <f>'[1]Договори 2018'!A51</f>
        <v>М 1445</v>
      </c>
      <c r="D59" s="4">
        <f>'[1]Договори 2018'!B51</f>
        <v>43122</v>
      </c>
      <c r="E59" s="7">
        <v>43465</v>
      </c>
      <c r="F59" s="5" t="str">
        <f>'[1]Договори 2018'!H51</f>
        <v>2231.00</v>
      </c>
      <c r="G59" s="6" t="str">
        <f>'[1]Договори 2018'!C51</f>
        <v>Виконання послуг з технічних випробувань.</v>
      </c>
    </row>
    <row r="60" spans="1:7" ht="45" x14ac:dyDescent="0.25">
      <c r="A60" s="2">
        <f t="shared" si="0"/>
        <v>52</v>
      </c>
      <c r="B60" s="3" t="str">
        <f>'[1]Договори 2018'!E52</f>
        <v>ПрАТ Страхова компанія "Місто" (33295475)</v>
      </c>
      <c r="C60" s="2" t="str">
        <f>'[1]Договори 2018'!A52</f>
        <v>305-000980</v>
      </c>
      <c r="D60" s="4">
        <f>'[1]Договори 2018'!B52</f>
        <v>43139</v>
      </c>
      <c r="E60" s="7">
        <v>43281</v>
      </c>
      <c r="F60" s="5" t="str">
        <f>'[1]Договори 2018'!H52</f>
        <v>1482.00</v>
      </c>
      <c r="G60" s="6" t="str">
        <f>'[1]Договори 2018'!C52</f>
        <v>Страхування цивільно-правової відповідальності власників наземних транспортних засобів.</v>
      </c>
    </row>
    <row r="61" spans="1:7" ht="45" x14ac:dyDescent="0.25">
      <c r="A61" s="2">
        <f t="shared" si="0"/>
        <v>53</v>
      </c>
      <c r="B61" s="3" t="str">
        <f>'[1]Договори 2018'!E53</f>
        <v>МПП ВКФ "АгроСофт" (20111463)</v>
      </c>
      <c r="C61" s="2" t="str">
        <f>'[1]Договори 2018'!A53</f>
        <v>88КЗ</v>
      </c>
      <c r="D61" s="4">
        <f>'[1]Договори 2018'!B53</f>
        <v>43122</v>
      </c>
      <c r="E61" s="7">
        <v>43465</v>
      </c>
      <c r="F61" s="5" t="str">
        <f>'[1]Договори 2018'!H53</f>
        <v>3720.00</v>
      </c>
      <c r="G61" s="6" t="str">
        <f>'[1]Договори 2018'!C53</f>
        <v>Сервісне обслуговування програмного забезпечення.</v>
      </c>
    </row>
    <row r="62" spans="1:7" ht="30" x14ac:dyDescent="0.25">
      <c r="A62" s="2">
        <f t="shared" si="0"/>
        <v>54</v>
      </c>
      <c r="B62" s="3" t="str">
        <f>'[1]Договори 2018'!E54</f>
        <v>ПП "Фортеця-Гарант 2" (26243550)</v>
      </c>
      <c r="C62" s="2" t="str">
        <f>'[1]Договори 2018'!A54</f>
        <v>14/18</v>
      </c>
      <c r="D62" s="4">
        <f>'[1]Договори 2018'!B54</f>
        <v>43115</v>
      </c>
      <c r="E62" s="7">
        <v>43465</v>
      </c>
      <c r="F62" s="5" t="str">
        <f>'[1]Договори 2018'!H54</f>
        <v>2520.00</v>
      </c>
      <c r="G62" s="6" t="str">
        <f>'[1]Договори 2018'!C54</f>
        <v>Охорона об'єкта.</v>
      </c>
    </row>
    <row r="63" spans="1:7" ht="30" x14ac:dyDescent="0.25">
      <c r="A63" s="2">
        <f t="shared" si="0"/>
        <v>55</v>
      </c>
      <c r="B63" s="3" t="str">
        <f>'[1]Договори 2018'!E55</f>
        <v>ПП "Фортеця-Гарант 2" (26243550)</v>
      </c>
      <c r="C63" s="2" t="str">
        <f>'[1]Договори 2018'!A55</f>
        <v>15/18</v>
      </c>
      <c r="D63" s="4">
        <f>'[1]Договори 2018'!B55</f>
        <v>43115</v>
      </c>
      <c r="E63" s="7">
        <v>43220</v>
      </c>
      <c r="F63" s="5" t="str">
        <f>'[1]Договори 2018'!H55</f>
        <v>2520.00</v>
      </c>
      <c r="G63" s="6" t="str">
        <f>'[1]Договори 2018'!C55</f>
        <v>Охорона об'єкта.</v>
      </c>
    </row>
    <row r="64" spans="1:7" ht="30" x14ac:dyDescent="0.25">
      <c r="A64" s="2">
        <f t="shared" si="0"/>
        <v>56</v>
      </c>
      <c r="B64" s="3" t="str">
        <f>'[1]Договори 2018'!E56</f>
        <v>ПрАТ "СК "Місто" (33295475)</v>
      </c>
      <c r="C64" s="2" t="str">
        <f>'[1]Договори 2018'!A56</f>
        <v>101-000212</v>
      </c>
      <c r="D64" s="4">
        <f>'[1]Договори 2018'!B56</f>
        <v>43139</v>
      </c>
      <c r="E64" s="7">
        <v>43465</v>
      </c>
      <c r="F64" s="5" t="str">
        <f>'[1]Договори 2018'!H56</f>
        <v>894.00</v>
      </c>
      <c r="G64" s="6" t="str">
        <f>'[1]Договори 2018'!C56</f>
        <v>Страхування працівників відомчої та місцевої пожежної охорони.</v>
      </c>
    </row>
    <row r="65" spans="1:7" ht="60" x14ac:dyDescent="0.25">
      <c r="A65" s="2">
        <f t="shared" si="0"/>
        <v>57</v>
      </c>
      <c r="B65" s="3" t="str">
        <f>'[1]Договори 2018'!E57</f>
        <v>ТОВ "ІНЖЕНЕР-Б" (41876825)</v>
      </c>
      <c r="C65" s="2" t="str">
        <f>'[1]Договори 2018'!A57</f>
        <v>15/18</v>
      </c>
      <c r="D65" s="4">
        <f>'[1]Договори 2018'!B57</f>
        <v>43196</v>
      </c>
      <c r="E65" s="7">
        <v>43465</v>
      </c>
      <c r="F65" s="5" t="str">
        <f>'[1]Договори 2018'!H57</f>
        <v>29900.00</v>
      </c>
      <c r="G65" s="6" t="str">
        <f>'[1]Договори 2018'!C57</f>
        <v>Робочий проект "Капітальний ремонт приміщень та облаштування туалету для людей з обмеженими можливостями"</v>
      </c>
    </row>
    <row r="66" spans="1:7" ht="30" x14ac:dyDescent="0.25">
      <c r="A66" s="2">
        <f t="shared" si="0"/>
        <v>58</v>
      </c>
      <c r="B66" s="3" t="str">
        <f>'[1]Договори 2018'!E58</f>
        <v>КУП "ЕкоВін" (33810743)</v>
      </c>
      <c r="C66" s="2" t="str">
        <f>'[1]Договори 2018'!A58</f>
        <v>220/07-18</v>
      </c>
      <c r="D66" s="4">
        <f>'[1]Договори 2018'!B58</f>
        <v>43304</v>
      </c>
      <c r="E66" s="7">
        <v>43465</v>
      </c>
      <c r="F66" s="5" t="str">
        <f>'[1]Договори 2018'!H58</f>
        <v>894.00</v>
      </c>
      <c r="G66" s="6" t="str">
        <f>'[1]Договори 2018'!C58</f>
        <v>Вивезення твердих побутових відходів.</v>
      </c>
    </row>
    <row r="67" spans="1:7" ht="45" x14ac:dyDescent="0.25">
      <c r="A67" s="2">
        <f t="shared" si="0"/>
        <v>59</v>
      </c>
      <c r="B67" s="3" t="str">
        <f>'[1]Договори 2018'!E59</f>
        <v>ФОП Онищук Антоніна Іванівна (2628418685)</v>
      </c>
      <c r="C67" s="2">
        <f>'[1]Договори 2018'!A59</f>
        <v>45</v>
      </c>
      <c r="D67" s="4">
        <f>'[1]Договори 2018'!B59</f>
        <v>43320</v>
      </c>
      <c r="E67" s="7">
        <v>43220</v>
      </c>
      <c r="F67" s="5" t="str">
        <f>'[1]Договори 2018'!H59</f>
        <v>26971.00</v>
      </c>
      <c r="G67" s="6" t="str">
        <f>'[1]Договори 2018'!C59</f>
        <v>Медичні матеріали.</v>
      </c>
    </row>
    <row r="68" spans="1:7" ht="30" x14ac:dyDescent="0.25">
      <c r="A68" s="2">
        <f t="shared" si="0"/>
        <v>60</v>
      </c>
      <c r="B68" s="3" t="str">
        <f>'[1]Договори 2018'!E60</f>
        <v>ПП "Конекс" (23060192)</v>
      </c>
      <c r="C68" s="2">
        <f>'[1]Договори 2018'!A60</f>
        <v>9</v>
      </c>
      <c r="D68" s="4">
        <f>'[1]Договори 2018'!B60</f>
        <v>43115</v>
      </c>
      <c r="E68" s="7">
        <v>43281</v>
      </c>
      <c r="F68" s="5" t="str">
        <f>'[1]Договори 2018'!H60</f>
        <v>400000.00</v>
      </c>
      <c r="G68" s="6" t="str">
        <f>'[1]Договори 2018'!C60</f>
        <v>Медикаменти</v>
      </c>
    </row>
    <row r="69" spans="1:7" ht="45" x14ac:dyDescent="0.25">
      <c r="A69" s="2">
        <f t="shared" si="0"/>
        <v>61</v>
      </c>
      <c r="B69" s="3" t="str">
        <f>'[1]Договори 2018'!E61</f>
        <v>МКП "Вінницька міська аптека" (31473118)</v>
      </c>
      <c r="C69" s="2">
        <f>'[1]Договори 2018'!A61</f>
        <v>5</v>
      </c>
      <c r="D69" s="4">
        <f>'[1]Договори 2018'!B61</f>
        <v>43115</v>
      </c>
      <c r="E69" s="7">
        <v>43281</v>
      </c>
      <c r="F69" s="5" t="str">
        <f>'[1]Договори 2018'!H61</f>
        <v>50000.00</v>
      </c>
      <c r="G69" s="6" t="str">
        <f>'[1]Договори 2018'!C61</f>
        <v>Медикаменти</v>
      </c>
    </row>
    <row r="70" spans="1:7" ht="30" x14ac:dyDescent="0.25">
      <c r="A70" s="2">
        <f t="shared" si="0"/>
        <v>62</v>
      </c>
      <c r="B70" s="3" t="str">
        <f>'[1]Договори 2018'!E62</f>
        <v>ПАТ "Укртелеком" (01182204)</v>
      </c>
      <c r="C70" s="2" t="str">
        <f>'[1]Договори 2018'!A62</f>
        <v>31-643</v>
      </c>
      <c r="D70" s="4">
        <f>'[1]Договори 2018'!B62</f>
        <v>43115</v>
      </c>
      <c r="E70" s="7">
        <v>43465</v>
      </c>
      <c r="F70" s="5" t="str">
        <f>'[1]Договори 2018'!H62</f>
        <v>7200.00</v>
      </c>
      <c r="G70" s="6" t="str">
        <f>'[1]Договори 2018'!C62</f>
        <v>Послуги зв'язку.</v>
      </c>
    </row>
    <row r="71" spans="1:7" ht="30" x14ac:dyDescent="0.25">
      <c r="A71" s="2">
        <f t="shared" si="0"/>
        <v>63</v>
      </c>
      <c r="B71" s="3" t="str">
        <f>'[1]Договори 2018'!E63</f>
        <v>ПП "Конекс" (23060192)</v>
      </c>
      <c r="C71" s="2">
        <f>'[1]Договори 2018'!A63</f>
        <v>8</v>
      </c>
      <c r="D71" s="4">
        <f>'[1]Договори 2018'!B63</f>
        <v>43115</v>
      </c>
      <c r="E71" s="7">
        <v>43465</v>
      </c>
      <c r="F71" s="5" t="str">
        <f>'[1]Договори 2018'!H63</f>
        <v>400000.00</v>
      </c>
      <c r="G71" s="6" t="str">
        <f>'[1]Договори 2018'!C63</f>
        <v>Медикаменти</v>
      </c>
    </row>
    <row r="72" spans="1:7" ht="30" x14ac:dyDescent="0.25">
      <c r="A72" s="2">
        <f t="shared" si="0"/>
        <v>64</v>
      </c>
      <c r="B72" s="3" t="str">
        <f>'[1]Договори 2018'!E64</f>
        <v>ПП "Явір-Плюс" (30247942)</v>
      </c>
      <c r="C72" s="2">
        <f>'[1]Договори 2018'!A64</f>
        <v>48</v>
      </c>
      <c r="D72" s="4">
        <f>'[1]Договори 2018'!B64</f>
        <v>43117</v>
      </c>
      <c r="E72" s="7">
        <v>43465</v>
      </c>
      <c r="F72" s="5" t="str">
        <f>'[1]Договори 2018'!H64</f>
        <v>750.00</v>
      </c>
      <c r="G72" s="6" t="str">
        <f>'[1]Договори 2018'!C64</f>
        <v>Послуги з вивезення побутових відходів.</v>
      </c>
    </row>
    <row r="73" spans="1:7" ht="30" x14ac:dyDescent="0.25">
      <c r="A73" s="2">
        <f t="shared" si="0"/>
        <v>65</v>
      </c>
      <c r="B73" s="3" t="str">
        <f>'[1]Договори 2018'!E65</f>
        <v>ТОВ "АТП-128" (03338716)</v>
      </c>
      <c r="C73" s="2">
        <f>'[1]Договори 2018'!A65</f>
        <v>77</v>
      </c>
      <c r="D73" s="4">
        <f>'[1]Договори 2018'!B65</f>
        <v>43115</v>
      </c>
      <c r="E73" s="7">
        <v>43281</v>
      </c>
      <c r="F73" s="5" t="str">
        <f>'[1]Договори 2018'!H65</f>
        <v>1231.00</v>
      </c>
      <c r="G73" s="6" t="str">
        <f>'[1]Договори 2018'!C65</f>
        <v>Вивезення побутових відходів.</v>
      </c>
    </row>
    <row r="74" spans="1:7" ht="45" x14ac:dyDescent="0.25">
      <c r="A74" s="2">
        <f t="shared" si="0"/>
        <v>66</v>
      </c>
      <c r="B74" s="3" t="str">
        <f>'[1]Договори 2018'!E66</f>
        <v>ПП "Бокуд" (37618318)</v>
      </c>
      <c r="C74" s="2">
        <f>'[1]Договори 2018'!A66</f>
        <v>47</v>
      </c>
      <c r="D74" s="4">
        <f>'[1]Договори 2018'!B66</f>
        <v>43117</v>
      </c>
      <c r="E74" s="7">
        <v>43281</v>
      </c>
      <c r="F74" s="5" t="str">
        <f>'[1]Договори 2018'!H66</f>
        <v>300.00</v>
      </c>
      <c r="G74" s="6" t="str">
        <f>'[1]Договори 2018'!C66</f>
        <v>Послуги з утримання будинків і споруд та прибудинкових територій.</v>
      </c>
    </row>
    <row r="75" spans="1:7" ht="45" x14ac:dyDescent="0.25">
      <c r="A75" s="2">
        <f t="shared" ref="A75:A138" si="1">A74+1</f>
        <v>67</v>
      </c>
      <c r="B75" s="3" t="str">
        <f>'[1]Договори 2018'!E67</f>
        <v>ТОВ "СМС-УК (33275532)</v>
      </c>
      <c r="C75" s="2">
        <f>'[1]Договори 2018'!A67</f>
        <v>19</v>
      </c>
      <c r="D75" s="4">
        <f>'[1]Договори 2018'!B67</f>
        <v>43153</v>
      </c>
      <c r="E75" s="7">
        <v>43251</v>
      </c>
      <c r="F75" s="5" t="str">
        <f>'[1]Договори 2018'!H67</f>
        <v>15246.00</v>
      </c>
      <c r="G75" s="6" t="str">
        <f>'[1]Договори 2018'!C67</f>
        <v>Медичне обладнання та вироби медичного призначення різні (Калоприймачі)</v>
      </c>
    </row>
    <row r="76" spans="1:7" ht="45" x14ac:dyDescent="0.25">
      <c r="A76" s="2">
        <f t="shared" si="1"/>
        <v>68</v>
      </c>
      <c r="B76" s="3" t="str">
        <f>'[1]Договори 2018'!E68</f>
        <v>ТОВ "Фірма "Авіценна" (13327671)</v>
      </c>
      <c r="C76" s="2">
        <f>'[1]Договори 2018'!A68</f>
        <v>7</v>
      </c>
      <c r="D76" s="4">
        <f>'[1]Договори 2018'!B68</f>
        <v>43111</v>
      </c>
      <c r="E76" s="7">
        <v>43281</v>
      </c>
      <c r="F76" s="5" t="str">
        <f>'[1]Договори 2018'!H68</f>
        <v>100000.00</v>
      </c>
      <c r="G76" s="6" t="str">
        <f>'[1]Договори 2018'!C68</f>
        <v>Медикаменти</v>
      </c>
    </row>
    <row r="77" spans="1:7" ht="45" x14ac:dyDescent="0.25">
      <c r="A77" s="2">
        <f t="shared" si="1"/>
        <v>69</v>
      </c>
      <c r="B77" s="3" t="str">
        <f>'[1]Договори 2018'!E69</f>
        <v>ПП "Бокуд" (37618318)</v>
      </c>
      <c r="C77" s="2">
        <f>'[1]Договори 2018'!A69</f>
        <v>9</v>
      </c>
      <c r="D77" s="4">
        <f>'[1]Договори 2018'!B69</f>
        <v>43117</v>
      </c>
      <c r="E77" s="7">
        <v>43251</v>
      </c>
      <c r="F77" s="5" t="str">
        <f>'[1]Договори 2018'!H69</f>
        <v>1000.00</v>
      </c>
      <c r="G77" s="6" t="str">
        <f>'[1]Договори 2018'!C69</f>
        <v>Послуги з утримання будинків і споруд та прибудинкових територій.</v>
      </c>
    </row>
    <row r="78" spans="1:7" ht="30" x14ac:dyDescent="0.25">
      <c r="A78" s="2">
        <f t="shared" si="1"/>
        <v>70</v>
      </c>
      <c r="B78" s="3" t="str">
        <f>'[1]Договори 2018'!E70</f>
        <v>ТОВ "ЛІВАЙН ТОРГ" (41449359)</v>
      </c>
      <c r="C78" s="2" t="str">
        <f>'[1]Договори 2018'!A70</f>
        <v>1-341-2018</v>
      </c>
      <c r="D78" s="4">
        <f>'[1]Договори 2018'!B70</f>
        <v>43152</v>
      </c>
      <c r="E78" s="7">
        <v>43251</v>
      </c>
      <c r="F78" s="5" t="str">
        <f>'[1]Договори 2018'!H70</f>
        <v>51500.00</v>
      </c>
      <c r="G78" s="6" t="str">
        <f>'[1]Договори 2018'!C70</f>
        <v>Нафта і дистиляти (Бензин А-95)</v>
      </c>
    </row>
    <row r="79" spans="1:7" ht="30" x14ac:dyDescent="0.25">
      <c r="A79" s="2">
        <f t="shared" si="1"/>
        <v>71</v>
      </c>
      <c r="B79" s="3" t="str">
        <f>'[1]Договори 2018'!E71</f>
        <v>ТОВ "ВІК-ХХІ ВІК" (38516299)</v>
      </c>
      <c r="C79" s="2">
        <f>'[1]Договори 2018'!A71</f>
        <v>28</v>
      </c>
      <c r="D79" s="4">
        <f>'[1]Договори 2018'!B71</f>
        <v>43200</v>
      </c>
      <c r="E79" s="7">
        <v>43465</v>
      </c>
      <c r="F79" s="5" t="str">
        <f>'[1]Договори 2018'!H71</f>
        <v>10435.00</v>
      </c>
      <c r="G79" s="6" t="str">
        <f>'[1]Договори 2018'!C71</f>
        <v>Дизинфікуючі засоби</v>
      </c>
    </row>
    <row r="80" spans="1:7" ht="45" x14ac:dyDescent="0.25">
      <c r="A80" s="2">
        <f t="shared" si="1"/>
        <v>72</v>
      </c>
      <c r="B80" s="3" t="str">
        <f>'[1]Договори 2018'!E72</f>
        <v>ФОП Сас Сергій Володимирович (2091815115)</v>
      </c>
      <c r="C80" s="2">
        <f>'[1]Договори 2018'!A72</f>
        <v>31</v>
      </c>
      <c r="D80" s="4">
        <f>'[1]Договори 2018'!B72</f>
        <v>43213</v>
      </c>
      <c r="E80" s="7">
        <v>43465</v>
      </c>
      <c r="F80" s="5" t="str">
        <f>'[1]Договори 2018'!H72</f>
        <v>9300.00</v>
      </c>
      <c r="G80" s="6" t="str">
        <f>'[1]Договори 2018'!C72</f>
        <v>Слухові апарати</v>
      </c>
    </row>
    <row r="81" spans="1:7" ht="30" x14ac:dyDescent="0.25">
      <c r="A81" s="2">
        <f t="shared" si="1"/>
        <v>73</v>
      </c>
      <c r="B81" s="3" t="str">
        <f>'[1]Договори 2018'!E73</f>
        <v>ТОВ "Бургас" (39880910)</v>
      </c>
      <c r="C81" s="2">
        <f>'[1]Договори 2018'!A73</f>
        <v>231</v>
      </c>
      <c r="D81" s="4">
        <f>'[1]Договори 2018'!B73</f>
        <v>43207</v>
      </c>
      <c r="E81" s="7">
        <v>43251</v>
      </c>
      <c r="F81" s="5" t="str">
        <f>'[1]Договори 2018'!H73</f>
        <v>12352.00</v>
      </c>
      <c r="G81" s="6" t="str">
        <f>'[1]Договори 2018'!C73</f>
        <v>Підгузки для дорослих.</v>
      </c>
    </row>
    <row r="82" spans="1:7" ht="45" x14ac:dyDescent="0.25">
      <c r="A82" s="2">
        <f t="shared" si="1"/>
        <v>74</v>
      </c>
      <c r="B82" s="3" t="str">
        <f>'[1]Договори 2018'!E74</f>
        <v>ПП "Медтехніка" (41479048)</v>
      </c>
      <c r="C82" s="2" t="str">
        <f>'[1]Договори 2018'!A74</f>
        <v>Р43</v>
      </c>
      <c r="D82" s="4">
        <f>'[1]Договори 2018'!B74</f>
        <v>43306</v>
      </c>
      <c r="E82" s="7">
        <v>43465</v>
      </c>
      <c r="F82" s="5" t="str">
        <f>'[1]Договори 2018'!H74</f>
        <v>3958.00</v>
      </c>
      <c r="G82" s="6" t="str">
        <f>'[1]Договори 2018'!C74</f>
        <v>Ремонт та тех.обслуговування медичного та хірургічного обладнання.</v>
      </c>
    </row>
    <row r="83" spans="1:7" ht="45" x14ac:dyDescent="0.25">
      <c r="A83" s="2">
        <f t="shared" si="1"/>
        <v>75</v>
      </c>
      <c r="B83" s="3" t="str">
        <f>'[1]Договори 2018'!E75</f>
        <v>ТОВ "ПРОФІЛАКТИКА-М" (13343635)</v>
      </c>
      <c r="C83" s="2">
        <f>'[1]Договори 2018'!A75</f>
        <v>33</v>
      </c>
      <c r="D83" s="4">
        <f>'[1]Договори 2018'!B75</f>
        <v>43306</v>
      </c>
      <c r="E83" s="7">
        <v>43281</v>
      </c>
      <c r="F83" s="5" t="str">
        <f>'[1]Договори 2018'!H75</f>
        <v>600.00</v>
      </c>
      <c r="G83" s="6" t="str">
        <f>'[1]Договори 2018'!C75</f>
        <v>Профілактична дератизація, дезинсекція.</v>
      </c>
    </row>
    <row r="84" spans="1:7" ht="30" x14ac:dyDescent="0.25">
      <c r="A84" s="2">
        <f t="shared" si="1"/>
        <v>76</v>
      </c>
      <c r="B84" s="3" t="str">
        <f>'[1]Договори 2018'!E76</f>
        <v>ФОП Козинятко О.М. (3021620281)</v>
      </c>
      <c r="C84" s="2">
        <f>'[1]Договори 2018'!A76</f>
        <v>44</v>
      </c>
      <c r="D84" s="4">
        <f>'[1]Договори 2018'!B76</f>
        <v>43313</v>
      </c>
      <c r="E84" s="7">
        <v>43465</v>
      </c>
      <c r="F84" s="5" t="str">
        <f>'[1]Договори 2018'!H76</f>
        <v>1500.00</v>
      </c>
      <c r="G84" s="6" t="str">
        <f>'[1]Договори 2018'!C76</f>
        <v>Запасні частини для персональних компютерів та принтерів.</v>
      </c>
    </row>
    <row r="85" spans="1:7" ht="45" x14ac:dyDescent="0.25">
      <c r="A85" s="2">
        <f t="shared" si="1"/>
        <v>77</v>
      </c>
      <c r="B85" s="3" t="str">
        <f>'[1]Договори 2018'!E77</f>
        <v>ПрАТ "Підприємство "Медтехніка" (03568379)</v>
      </c>
      <c r="C85" s="2" t="str">
        <f>'[1]Договори 2018'!A77</f>
        <v>М42</v>
      </c>
      <c r="D85" s="4">
        <f>'[1]Договори 2018'!B77</f>
        <v>43306</v>
      </c>
      <c r="E85" s="7">
        <v>43465</v>
      </c>
      <c r="F85" s="5" t="str">
        <f>'[1]Договори 2018'!H77</f>
        <v>1543.00</v>
      </c>
      <c r="G85" s="6" t="str">
        <f>'[1]Договори 2018'!C77</f>
        <v>Послуги з технічних випробувань.</v>
      </c>
    </row>
    <row r="86" spans="1:7" ht="45" x14ac:dyDescent="0.25">
      <c r="A86" s="2">
        <f t="shared" si="1"/>
        <v>78</v>
      </c>
      <c r="B86" s="3" t="str">
        <f>'[1]Договори 2018'!E78</f>
        <v>ПП фірма "Сніжинка" (32109604)</v>
      </c>
      <c r="C86" s="2">
        <f>'[1]Договори 2018'!A78</f>
        <v>41</v>
      </c>
      <c r="D86" s="4">
        <f>'[1]Договори 2018'!B78</f>
        <v>43300</v>
      </c>
      <c r="E86" s="7">
        <v>43465</v>
      </c>
      <c r="F86" s="5" t="str">
        <f>'[1]Договори 2018'!H78</f>
        <v>72.00</v>
      </c>
      <c r="G86" s="6" t="str">
        <f>'[1]Договори 2018'!C78</f>
        <v>Прання спецодягу.</v>
      </c>
    </row>
    <row r="87" spans="1:7" ht="30" x14ac:dyDescent="0.25">
      <c r="A87" s="2">
        <f t="shared" si="1"/>
        <v>79</v>
      </c>
      <c r="B87" s="3" t="str">
        <f>'[1]Договори 2018'!E79</f>
        <v>ФОП Костюк С.З. (1909705410)</v>
      </c>
      <c r="C87" s="2">
        <f>'[1]Договори 2018'!A79</f>
        <v>18</v>
      </c>
      <c r="D87" s="4">
        <f>'[1]Договори 2018'!B79</f>
        <v>43308</v>
      </c>
      <c r="E87" s="7">
        <v>43281</v>
      </c>
      <c r="F87" s="5" t="str">
        <f>'[1]Договори 2018'!H79</f>
        <v>12255.00</v>
      </c>
      <c r="G87" s="6" t="str">
        <f>'[1]Договори 2018'!C79</f>
        <v>Тех.обслуговування та ремонт автомобіля.</v>
      </c>
    </row>
    <row r="88" spans="1:7" ht="30" x14ac:dyDescent="0.25">
      <c r="A88" s="2">
        <f t="shared" si="1"/>
        <v>80</v>
      </c>
      <c r="B88" s="3" t="str">
        <f>'[1]Договори 2018'!E80</f>
        <v>ТОВ "БАДМ-Б" (29273420)</v>
      </c>
      <c r="C88" s="2">
        <f>'[1]Договори 2018'!A80</f>
        <v>21</v>
      </c>
      <c r="D88" s="4">
        <f>'[1]Договори 2018'!B80</f>
        <v>43162</v>
      </c>
      <c r="E88" s="7">
        <v>43465</v>
      </c>
      <c r="F88" s="5" t="str">
        <f>'[1]Договори 2018'!H80</f>
        <v>25965.00</v>
      </c>
      <c r="G88" s="6" t="str">
        <f>'[1]Договори 2018'!C80</f>
        <v>Фармацевтична продукція.</v>
      </c>
    </row>
    <row r="89" spans="1:7" ht="60" x14ac:dyDescent="0.25">
      <c r="A89" s="2">
        <f t="shared" si="1"/>
        <v>81</v>
      </c>
      <c r="B89" s="3" t="str">
        <f>'[1]Договори 2018'!E81</f>
        <v>КП "Вінницька транспортна компанія" (03327925)</v>
      </c>
      <c r="C89" s="2">
        <f>'[1]Договори 2018'!A81</f>
        <v>6</v>
      </c>
      <c r="D89" s="4">
        <f>'[1]Договори 2018'!B81</f>
        <v>43115</v>
      </c>
      <c r="E89" s="7">
        <v>43281</v>
      </c>
      <c r="F89" s="5" t="str">
        <f>'[1]Договори 2018'!H81</f>
        <v>4760.00</v>
      </c>
      <c r="G89" s="6" t="str">
        <f>'[1]Договори 2018'!C81</f>
        <v>Проїзні квитки.</v>
      </c>
    </row>
    <row r="90" spans="1:7" ht="30" x14ac:dyDescent="0.25">
      <c r="A90" s="2">
        <f t="shared" si="1"/>
        <v>82</v>
      </c>
      <c r="B90" s="3" t="str">
        <f>'[1]Договори 2018'!E82</f>
        <v>ПП "Лайн де Люкс" (35762524)</v>
      </c>
      <c r="C90" s="2">
        <f>'[1]Договори 2018'!A82</f>
        <v>2</v>
      </c>
      <c r="D90" s="4">
        <f>'[1]Договори 2018'!B82</f>
        <v>43249</v>
      </c>
      <c r="E90" s="7">
        <v>43465</v>
      </c>
      <c r="F90" s="5" t="str">
        <f>'[1]Договори 2018'!H82</f>
        <v>410.00</v>
      </c>
      <c r="G90" s="6" t="str">
        <f>'[1]Договори 2018'!C82</f>
        <v>Москітні сєтки.</v>
      </c>
    </row>
    <row r="91" spans="1:7" ht="45" x14ac:dyDescent="0.25">
      <c r="A91" s="2">
        <f t="shared" si="1"/>
        <v>83</v>
      </c>
      <c r="B91" s="3" t="str">
        <f>'[1]Договори 2018'!E83</f>
        <v>ТОВ "Видавнича група "АС" (38747378)</v>
      </c>
      <c r="C91" s="2">
        <f>'[1]Договори 2018'!A83</f>
        <v>34</v>
      </c>
      <c r="D91" s="4">
        <f>'[1]Договори 2018'!B83</f>
        <v>43241</v>
      </c>
      <c r="E91" s="7">
        <v>43465</v>
      </c>
      <c r="F91" s="5" t="str">
        <f>'[1]Договори 2018'!H83</f>
        <v>1314.00</v>
      </c>
      <c r="G91" s="6" t="str">
        <f>'[1]Договори 2018'!C83</f>
        <v>Газета "Медична бухгалтерія"</v>
      </c>
    </row>
    <row r="92" spans="1:7" ht="30" x14ac:dyDescent="0.25">
      <c r="A92" s="2">
        <f t="shared" si="1"/>
        <v>84</v>
      </c>
      <c r="B92" s="3" t="str">
        <f>'[1]Договори 2018'!E84</f>
        <v>ТОВ "Лівайн торг" (41449359)</v>
      </c>
      <c r="C92" s="2" t="str">
        <f>'[1]Договори 2018'!A84</f>
        <v>1-582-2018</v>
      </c>
      <c r="D92" s="4">
        <f>'[1]Договори 2018'!B84</f>
        <v>43249</v>
      </c>
      <c r="E92" s="7">
        <v>43465</v>
      </c>
      <c r="F92" s="5" t="str">
        <f>'[1]Договори 2018'!H84</f>
        <v>3025.00</v>
      </c>
      <c r="G92" s="6" t="str">
        <f>'[1]Договори 2018'!C84</f>
        <v>Бензин А-95.</v>
      </c>
    </row>
    <row r="93" spans="1:7" ht="30" x14ac:dyDescent="0.25">
      <c r="A93" s="2">
        <f t="shared" si="1"/>
        <v>85</v>
      </c>
      <c r="B93" s="3" t="str">
        <f>'[1]Договори 2018'!E85</f>
        <v>ФОП Титиївський В.В. (2523110833)</v>
      </c>
      <c r="C93" s="2">
        <f>'[1]Договори 2018'!A85</f>
        <v>57</v>
      </c>
      <c r="D93" s="4">
        <f>'[1]Договори 2018'!B85</f>
        <v>43245</v>
      </c>
      <c r="E93" s="7">
        <v>43281</v>
      </c>
      <c r="F93" s="5" t="str">
        <f>'[1]Договори 2018'!H85</f>
        <v>5400.00</v>
      </c>
      <c r="G93" s="6" t="str">
        <f>'[1]Договори 2018'!C85</f>
        <v>Ростомір напольний.</v>
      </c>
    </row>
    <row r="94" spans="1:7" ht="30" x14ac:dyDescent="0.25">
      <c r="A94" s="2">
        <f t="shared" si="1"/>
        <v>86</v>
      </c>
      <c r="B94" s="3" t="str">
        <f>'[1]Договори 2018'!E86</f>
        <v>ТОВ НВКЦ "Енергія" (13306284)</v>
      </c>
      <c r="C94" s="2" t="str">
        <f>'[1]Договори 2018'!A86</f>
        <v>0140/18</v>
      </c>
      <c r="D94" s="4">
        <f>'[1]Договори 2018'!B86</f>
        <v>43228</v>
      </c>
      <c r="E94" s="7">
        <v>43465</v>
      </c>
      <c r="F94" s="5" t="str">
        <f>'[1]Договори 2018'!H86</f>
        <v>3100.00</v>
      </c>
      <c r="G94" s="6" t="str">
        <f>'[1]Договори 2018'!C86</f>
        <v>Повірка теплолічильника</v>
      </c>
    </row>
    <row r="95" spans="1:7" ht="45" x14ac:dyDescent="0.25">
      <c r="A95" s="2">
        <f t="shared" si="1"/>
        <v>87</v>
      </c>
      <c r="B95" s="3" t="str">
        <f>'[1]Договори 2018'!E87</f>
        <v>ФОП Козинятко Олена Михайлівна (3021620281)</v>
      </c>
      <c r="C95" s="2" t="str">
        <f>'[1]Договори 2018'!A87</f>
        <v>1/07.05.2018</v>
      </c>
      <c r="D95" s="4">
        <f>'[1]Договори 2018'!B87</f>
        <v>43227</v>
      </c>
      <c r="E95" s="7">
        <v>43465</v>
      </c>
      <c r="F95" s="5" t="str">
        <f>'[1]Договори 2018'!H87</f>
        <v>4365.00</v>
      </c>
      <c r="G95" s="6" t="str">
        <f>'[1]Договори 2018'!C87</f>
        <v>Запасні частини для персональних компютерів та принтерів.</v>
      </c>
    </row>
    <row r="96" spans="1:7" ht="30" x14ac:dyDescent="0.25">
      <c r="A96" s="2">
        <f t="shared" si="1"/>
        <v>88</v>
      </c>
      <c r="B96" s="3" t="str">
        <f>'[1]Договори 2018'!E88</f>
        <v>ПАТ "Укртелеком" (21560766)</v>
      </c>
      <c r="C96" s="2">
        <f>'[1]Договори 2018'!A88</f>
        <v>12643</v>
      </c>
      <c r="D96" s="4">
        <f>'[1]Договори 2018'!B88</f>
        <v>43271</v>
      </c>
      <c r="E96" s="7">
        <v>43465</v>
      </c>
      <c r="F96" s="5" t="str">
        <f>'[1]Договори 2018'!H88</f>
        <v>1279.00</v>
      </c>
      <c r="G96" s="6" t="str">
        <f>'[1]Договори 2018'!C88</f>
        <v>Телекомунікаційні послуги.</v>
      </c>
    </row>
    <row r="97" spans="1:7" ht="30" x14ac:dyDescent="0.25">
      <c r="A97" s="2">
        <f t="shared" si="1"/>
        <v>89</v>
      </c>
      <c r="B97" s="3" t="str">
        <f>'[1]Договори 2018'!E89</f>
        <v>ФОП Кратюк В.А. (2165717539)</v>
      </c>
      <c r="C97" s="2">
        <f>'[1]Договори 2018'!A89</f>
        <v>33</v>
      </c>
      <c r="D97" s="4">
        <f>'[1]Договори 2018'!B89</f>
        <v>43245</v>
      </c>
      <c r="E97" s="7">
        <v>43465</v>
      </c>
      <c r="F97" s="5" t="str">
        <f>'[1]Договори 2018'!H89</f>
        <v>2505.00</v>
      </c>
      <c r="G97" s="6" t="str">
        <f>'[1]Договори 2018'!C89</f>
        <v>Вогнегасники.</v>
      </c>
    </row>
    <row r="98" spans="1:7" ht="45" x14ac:dyDescent="0.25">
      <c r="A98" s="2">
        <f t="shared" si="1"/>
        <v>90</v>
      </c>
      <c r="B98" s="3" t="str">
        <f>'[1]Договори 2018'!E90</f>
        <v>Козинятко Олена Михайлівна (3021620281)</v>
      </c>
      <c r="C98" s="2">
        <f>'[1]Договори 2018'!A90</f>
        <v>33</v>
      </c>
      <c r="D98" s="4">
        <f>'[1]Договори 2018'!B90</f>
        <v>43241</v>
      </c>
      <c r="E98" s="7">
        <v>43465</v>
      </c>
      <c r="F98" s="5" t="str">
        <f>'[1]Договори 2018'!H90</f>
        <v>6900.00</v>
      </c>
      <c r="G98" s="6" t="str">
        <f>'[1]Договори 2018'!C90</f>
        <v>Багатофункціональний пристрій Canon та картрідж Canon.</v>
      </c>
    </row>
    <row r="99" spans="1:7" ht="30" x14ac:dyDescent="0.25">
      <c r="A99" s="2">
        <f t="shared" si="1"/>
        <v>91</v>
      </c>
      <c r="B99" s="3" t="str">
        <f>'[1]Договори 2018'!E91</f>
        <v>Костюк С.З. (1909705410)</v>
      </c>
      <c r="C99" s="2">
        <f>'[1]Договори 2018'!A91</f>
        <v>39</v>
      </c>
      <c r="D99" s="4">
        <f>'[1]Договори 2018'!B91</f>
        <v>43272</v>
      </c>
      <c r="E99" s="7">
        <v>43465</v>
      </c>
      <c r="F99" s="5" t="str">
        <f>'[1]Договори 2018'!H91</f>
        <v>1695.00</v>
      </c>
      <c r="G99" s="6" t="str">
        <f>'[1]Договори 2018'!C91</f>
        <v>Технічне обслуговування та ремонт автомобіля.</v>
      </c>
    </row>
    <row r="100" spans="1:7" ht="30" x14ac:dyDescent="0.25">
      <c r="A100" s="2">
        <f t="shared" si="1"/>
        <v>92</v>
      </c>
      <c r="B100" s="3" t="str">
        <f>'[1]Договори 2018'!E92</f>
        <v>ПП "Фортеця-Гарант" (33209365)</v>
      </c>
      <c r="C100" s="2" t="str">
        <f>'[1]Договори 2018'!A92</f>
        <v>32/18</v>
      </c>
      <c r="D100" s="4">
        <f>'[1]Договори 2018'!B92</f>
        <v>43241</v>
      </c>
      <c r="E100" s="7">
        <v>43465</v>
      </c>
      <c r="F100" s="5" t="str">
        <f>'[1]Договори 2018'!H92</f>
        <v>430.00</v>
      </c>
      <c r="G100" s="6" t="str">
        <f>'[1]Договори 2018'!C92</f>
        <v>Заміна акумулятора</v>
      </c>
    </row>
    <row r="101" spans="1:7" ht="45" x14ac:dyDescent="0.25">
      <c r="A101" s="2">
        <f t="shared" si="1"/>
        <v>93</v>
      </c>
      <c r="B101" s="3" t="str">
        <f>'[1]Договори 2018'!E93</f>
        <v>ПрАТ "Страхова компанія "Місто" (33295475)</v>
      </c>
      <c r="C101" s="2" t="str">
        <f>'[1]Договори 2018'!A93</f>
        <v>131-000032</v>
      </c>
      <c r="D101" s="4">
        <f>'[1]Договори 2018'!B93</f>
        <v>43245</v>
      </c>
      <c r="E101" s="7">
        <v>43465</v>
      </c>
      <c r="F101" s="5" t="str">
        <f>'[1]Договори 2018'!H93</f>
        <v>1088.00</v>
      </c>
      <c r="G101" s="6" t="str">
        <f>'[1]Договори 2018'!C93</f>
        <v>Страхування мед.працівників.</v>
      </c>
    </row>
    <row r="102" spans="1:7" ht="30" x14ac:dyDescent="0.25">
      <c r="A102" s="2">
        <f t="shared" si="1"/>
        <v>94</v>
      </c>
      <c r="B102" s="3" t="str">
        <f>'[1]Договори 2018'!E94</f>
        <v>КТ "Архівіст" (Ляшко і КО) (31414984)</v>
      </c>
      <c r="C102" s="2" t="str">
        <f>'[1]Договори 2018'!A94</f>
        <v>34/1</v>
      </c>
      <c r="D102" s="4">
        <f>'[1]Договори 2018'!B94</f>
        <v>43241</v>
      </c>
      <c r="E102" s="7">
        <v>43465</v>
      </c>
      <c r="F102" s="5" t="str">
        <f>'[1]Договори 2018'!H94</f>
        <v>12001.00</v>
      </c>
      <c r="G102" s="6" t="str">
        <f>'[1]Договори 2018'!C94</f>
        <v>Упорядкування документів для архіву.</v>
      </c>
    </row>
    <row r="103" spans="1:7" ht="30" x14ac:dyDescent="0.25">
      <c r="A103" s="2">
        <f t="shared" si="1"/>
        <v>95</v>
      </c>
      <c r="B103" s="3" t="str">
        <f>'[1]Договори 2018'!E95</f>
        <v>ФОП Третько С.В. (2737810556)</v>
      </c>
      <c r="C103" s="2" t="str">
        <f>'[1]Договори 2018'!A95</f>
        <v>18581М</v>
      </c>
      <c r="D103" s="4">
        <f>'[1]Договори 2018'!B95</f>
        <v>43245</v>
      </c>
      <c r="E103" s="7">
        <v>43465</v>
      </c>
      <c r="F103" s="5" t="str">
        <f>'[1]Договори 2018'!H95</f>
        <v>2000.00</v>
      </c>
      <c r="G103" s="6" t="str">
        <f>'[1]Договори 2018'!C95</f>
        <v>Обслуговування програми М.Е.Doc.</v>
      </c>
    </row>
    <row r="104" spans="1:7" ht="45" x14ac:dyDescent="0.25">
      <c r="A104" s="2">
        <f t="shared" si="1"/>
        <v>96</v>
      </c>
      <c r="B104" s="3" t="str">
        <f>'[1]Договори 2018'!E96</f>
        <v>ФОП Костюк Семен Зіновійович (1909705410)</v>
      </c>
      <c r="C104" s="2">
        <f>'[1]Договори 2018'!A96</f>
        <v>25</v>
      </c>
      <c r="D104" s="4">
        <f>'[1]Договори 2018'!B96</f>
        <v>43227</v>
      </c>
      <c r="E104" s="7">
        <v>43465</v>
      </c>
      <c r="F104" s="5" t="str">
        <f>'[1]Договори 2018'!H96</f>
        <v>3194.00</v>
      </c>
      <c r="G104" s="6" t="str">
        <f>'[1]Договори 2018'!C96</f>
        <v>Запасні частини до автомобіля.</v>
      </c>
    </row>
    <row r="105" spans="1:7" ht="45" x14ac:dyDescent="0.25">
      <c r="A105" s="2">
        <f t="shared" si="1"/>
        <v>97</v>
      </c>
      <c r="B105" s="3" t="str">
        <f>'[1]Договори 2018'!E97</f>
        <v>ФОП Титиївський В.В. (2523110833)</v>
      </c>
      <c r="C105" s="2">
        <f>'[1]Договори 2018'!A97</f>
        <v>37</v>
      </c>
      <c r="D105" s="4">
        <f>'[1]Договори 2018'!B97</f>
        <v>43274</v>
      </c>
      <c r="E105" s="7">
        <v>43465</v>
      </c>
      <c r="F105" s="5" t="str">
        <f>'[1]Договори 2018'!H97</f>
        <v>51000.00</v>
      </c>
      <c r="G105" s="6" t="str">
        <f>'[1]Договори 2018'!C97</f>
        <v>Системи реєстрації медичної інформації та дослідне обладнання.</v>
      </c>
    </row>
    <row r="106" spans="1:7" ht="45" x14ac:dyDescent="0.25">
      <c r="A106" s="2">
        <f t="shared" si="1"/>
        <v>98</v>
      </c>
      <c r="B106" s="3" t="str">
        <f>'[1]Договори 2018'!E98</f>
        <v>ФОП Титиївський В.В. (2523110833)</v>
      </c>
      <c r="C106" s="2">
        <f>'[1]Договори 2018'!A98</f>
        <v>38</v>
      </c>
      <c r="D106" s="4">
        <f>'[1]Договори 2018'!B98</f>
        <v>43274</v>
      </c>
      <c r="E106" s="7">
        <v>43465</v>
      </c>
      <c r="F106" s="5" t="str">
        <f>'[1]Договори 2018'!H98</f>
        <v>8400.00</v>
      </c>
      <c r="G106" s="6" t="str">
        <f>'[1]Договори 2018'!C98</f>
        <v>Системи реєстрації медичної інформації та дослідне обладнання.</v>
      </c>
    </row>
    <row r="107" spans="1:7" ht="30" x14ac:dyDescent="0.25">
      <c r="A107" s="2">
        <f t="shared" si="1"/>
        <v>99</v>
      </c>
      <c r="B107" s="3" t="str">
        <f>'[1]Договори 2018'!E99</f>
        <v>Кратюк В.А. (2165717539)</v>
      </c>
      <c r="C107" s="2" t="str">
        <f>'[1]Договори 2018'!A99</f>
        <v>БС/22</v>
      </c>
      <c r="D107" s="4">
        <f>'[1]Договори 2018'!B99</f>
        <v>43227</v>
      </c>
      <c r="E107" s="7">
        <v>43465</v>
      </c>
      <c r="F107" s="5" t="str">
        <f>'[1]Договори 2018'!H99</f>
        <v>13744.00</v>
      </c>
      <c r="G107" s="6" t="str">
        <f>'[1]Договори 2018'!C99</f>
        <v>Роботи протипожежного призначення по вогнезахисту.</v>
      </c>
    </row>
    <row r="108" spans="1:7" ht="30" x14ac:dyDescent="0.25">
      <c r="A108" s="2">
        <f t="shared" si="1"/>
        <v>100</v>
      </c>
      <c r="B108" s="3" t="str">
        <f>'[1]Договори 2018'!E100</f>
        <v>ФОП Поліщук О.В. (2859611574)</v>
      </c>
      <c r="C108" s="2">
        <f>'[1]Договори 2018'!A100</f>
        <v>129</v>
      </c>
      <c r="D108" s="4">
        <f>'[1]Договори 2018'!B100</f>
        <v>43333</v>
      </c>
      <c r="E108" s="7">
        <v>43465</v>
      </c>
      <c r="F108" s="5" t="str">
        <f>'[1]Договори 2018'!H100</f>
        <v>9156.00</v>
      </c>
      <c r="G108" s="6" t="str">
        <f>'[1]Договори 2018'!C100</f>
        <v>Ваги дитячі механічні,ростомір напольний.</v>
      </c>
    </row>
    <row r="109" spans="1:7" ht="45" x14ac:dyDescent="0.25">
      <c r="A109" s="2">
        <f t="shared" si="1"/>
        <v>101</v>
      </c>
      <c r="B109" s="3" t="str">
        <f>'[1]Договори 2018'!E101</f>
        <v>ТОВ "Медична Компанія КМ" (39254235)</v>
      </c>
      <c r="C109" s="2" t="str">
        <f>'[1]Договори 2018'!A101</f>
        <v>МК190918/2</v>
      </c>
      <c r="D109" s="4">
        <f>'[1]Договори 2018'!B101</f>
        <v>43362</v>
      </c>
      <c r="E109" s="7">
        <v>43465</v>
      </c>
      <c r="F109" s="5" t="str">
        <f>'[1]Договори 2018'!H101</f>
        <v>3000.00</v>
      </c>
      <c r="G109" s="6" t="str">
        <f>'[1]Договори 2018'!C101</f>
        <v>Валіза-маквояж.</v>
      </c>
    </row>
    <row r="110" spans="1:7" ht="45" x14ac:dyDescent="0.25">
      <c r="A110" s="2">
        <f t="shared" si="1"/>
        <v>102</v>
      </c>
      <c r="B110" s="3" t="str">
        <f>'[1]Договори 2018'!E102</f>
        <v>ФОП Онищук Антоніна Іванівна (2628418685)</v>
      </c>
      <c r="C110" s="2">
        <f>'[1]Договори 2018'!A102</f>
        <v>47</v>
      </c>
      <c r="D110" s="4">
        <f>'[1]Договори 2018'!B102</f>
        <v>43332</v>
      </c>
      <c r="E110" s="7">
        <v>43465</v>
      </c>
      <c r="F110" s="5" t="str">
        <f>'[1]Договори 2018'!H102</f>
        <v>1788.00</v>
      </c>
      <c r="G110" s="6" t="str">
        <f>'[1]Договори 2018'!C102</f>
        <v>Медичні матеріали.</v>
      </c>
    </row>
    <row r="111" spans="1:7" ht="30" x14ac:dyDescent="0.25">
      <c r="A111" s="2">
        <f t="shared" si="1"/>
        <v>103</v>
      </c>
      <c r="B111" s="3" t="str">
        <f>'[1]Договори 2018'!E103</f>
        <v>ТОВ "Техмедсервіс - ТМС" (37663732)</v>
      </c>
      <c r="C111" s="2">
        <f>'[1]Договори 2018'!A103</f>
        <v>46</v>
      </c>
      <c r="D111" s="4">
        <f>'[1]Договори 2018'!B103</f>
        <v>43332</v>
      </c>
      <c r="E111" s="7">
        <v>43465</v>
      </c>
      <c r="F111" s="5" t="str">
        <f>'[1]Договори 2018'!H103</f>
        <v>7006.00</v>
      </c>
      <c r="G111" s="6" t="str">
        <f>'[1]Договори 2018'!C103</f>
        <v>Медичні матеріали.</v>
      </c>
    </row>
    <row r="112" spans="1:7" ht="30" x14ac:dyDescent="0.25">
      <c r="A112" s="2">
        <f t="shared" si="1"/>
        <v>104</v>
      </c>
      <c r="B112" s="3" t="str">
        <f>'[1]Договори 2018'!E104</f>
        <v>Вінницький інститут МАЦП (35500241)</v>
      </c>
      <c r="C112" s="2" t="str">
        <f>'[1]Договори 2018'!A104</f>
        <v>Н18/08</v>
      </c>
      <c r="D112" s="4">
        <f>'[1]Договори 2018'!B104</f>
        <v>43342</v>
      </c>
      <c r="E112" s="7">
        <v>43465</v>
      </c>
      <c r="F112" s="5" t="str">
        <f>'[1]Договори 2018'!H104</f>
        <v>60.00</v>
      </c>
      <c r="G112" s="6" t="str">
        <f>'[1]Договори 2018'!C104</f>
        <v>Надання освітньої послуги з питань пожежної безпеки.</v>
      </c>
    </row>
    <row r="113" spans="1:7" ht="45" x14ac:dyDescent="0.25">
      <c r="A113" s="2">
        <f t="shared" si="1"/>
        <v>105</v>
      </c>
      <c r="B113" s="3" t="str">
        <f>'[1]Договори 2018'!E105</f>
        <v>ТОВ "Підприємство "Медтехніка" (37898423)</v>
      </c>
      <c r="C113" s="2">
        <f>'[1]Договори 2018'!A105</f>
        <v>58</v>
      </c>
      <c r="D113" s="4">
        <f>'[1]Договори 2018'!B105</f>
        <v>43368</v>
      </c>
      <c r="E113" s="7">
        <v>43465</v>
      </c>
      <c r="F113" s="5" t="str">
        <f>'[1]Договори 2018'!H105</f>
        <v>3766.00</v>
      </c>
      <c r="G113" s="6" t="str">
        <f>'[1]Договори 2018'!C105</f>
        <v>Виконання послуг з поточного ремонту та тех.обслуговування.</v>
      </c>
    </row>
    <row r="114" spans="1:7" ht="30" x14ac:dyDescent="0.25">
      <c r="A114" s="2">
        <f t="shared" si="1"/>
        <v>106</v>
      </c>
      <c r="B114" s="3" t="str">
        <f>'[1]Договори 2018'!E106</f>
        <v>ТОВ "Будматеріали" (05468653)</v>
      </c>
      <c r="C114" s="2">
        <f>'[1]Договори 2018'!A106</f>
        <v>125</v>
      </c>
      <c r="D114" s="4">
        <f>'[1]Договори 2018'!B106</f>
        <v>43353</v>
      </c>
      <c r="E114" s="7">
        <v>43465</v>
      </c>
      <c r="F114" s="5" t="str">
        <f>'[1]Договори 2018'!H106</f>
        <v>498.00</v>
      </c>
      <c r="G114" s="6" t="str">
        <f>'[1]Договори 2018'!C106</f>
        <v>Господарчі товари</v>
      </c>
    </row>
    <row r="115" spans="1:7" ht="30" x14ac:dyDescent="0.25">
      <c r="A115" s="2">
        <f t="shared" si="1"/>
        <v>107</v>
      </c>
      <c r="B115" s="3" t="str">
        <f>'[1]Договори 2018'!E107</f>
        <v>ФОП Лещенко Є.О. (3341204693)</v>
      </c>
      <c r="C115" s="2">
        <f>'[1]Договори 2018'!A107</f>
        <v>59</v>
      </c>
      <c r="D115" s="4">
        <f>'[1]Договори 2018'!B107</f>
        <v>43370</v>
      </c>
      <c r="E115" s="7">
        <v>43465</v>
      </c>
      <c r="F115" s="5" t="str">
        <f>'[1]Договори 2018'!H107</f>
        <v>18110.00</v>
      </c>
      <c r="G115" s="6" t="str">
        <f>'[1]Договори 2018'!C107</f>
        <v>Внесення змін в інформаційну табличку.</v>
      </c>
    </row>
    <row r="116" spans="1:7" ht="30" x14ac:dyDescent="0.25">
      <c r="A116" s="2">
        <f t="shared" si="1"/>
        <v>108</v>
      </c>
      <c r="B116" s="3" t="str">
        <f>'[1]Договори 2018'!E108</f>
        <v>НВКЦ "Енергія" (13306284)</v>
      </c>
      <c r="C116" s="2" t="str">
        <f>'[1]Договори 2018'!A108</f>
        <v>0213/18</v>
      </c>
      <c r="D116" s="4">
        <f>'[1]Договори 2018'!B108</f>
        <v>43361</v>
      </c>
      <c r="E116" s="7">
        <v>43465</v>
      </c>
      <c r="F116" s="5" t="str">
        <f>'[1]Договори 2018'!H108</f>
        <v>100.00</v>
      </c>
      <c r="G116" s="6" t="str">
        <f>'[1]Договори 2018'!C108</f>
        <v>Метрологічна повірка водолічильника.</v>
      </c>
    </row>
    <row r="117" spans="1:7" ht="30" x14ac:dyDescent="0.25">
      <c r="A117" s="2">
        <f t="shared" si="1"/>
        <v>109</v>
      </c>
      <c r="B117" s="3" t="str">
        <f>'[1]Договори 2018'!E109</f>
        <v>ФОП Бондар А.В. (2498917556)</v>
      </c>
      <c r="C117" s="2">
        <f>'[1]Договори 2018'!A109</f>
        <v>20</v>
      </c>
      <c r="D117" s="4">
        <f>'[1]Договори 2018'!B109</f>
        <v>43354</v>
      </c>
      <c r="E117" s="7">
        <v>43465</v>
      </c>
      <c r="F117" s="5" t="str">
        <f>'[1]Договори 2018'!H109</f>
        <v>1407.00</v>
      </c>
      <c r="G117" s="6" t="str">
        <f>'[1]Договори 2018'!C109</f>
        <v>Будівельні матеріали</v>
      </c>
    </row>
    <row r="118" spans="1:7" ht="30" x14ac:dyDescent="0.25">
      <c r="A118" s="2">
        <f t="shared" si="1"/>
        <v>110</v>
      </c>
      <c r="B118" s="3" t="str">
        <f>'[1]Договори 2018'!E110</f>
        <v>ФОП Ткачук В.В. (3112405625)</v>
      </c>
      <c r="C118" s="2">
        <f>'[1]Договори 2018'!A110</f>
        <v>105</v>
      </c>
      <c r="D118" s="4">
        <f>'[1]Договори 2018'!B110</f>
        <v>43370</v>
      </c>
      <c r="E118" s="7">
        <v>43465</v>
      </c>
      <c r="F118" s="5" t="str">
        <f>'[1]Договори 2018'!H110</f>
        <v>9252.00</v>
      </c>
      <c r="G118" s="6" t="str">
        <f>'[1]Договори 2018'!C110</f>
        <v>Калькулятор "Sitizen"</v>
      </c>
    </row>
    <row r="119" spans="1:7" ht="30" x14ac:dyDescent="0.25">
      <c r="A119" s="2">
        <f t="shared" si="1"/>
        <v>111</v>
      </c>
      <c r="B119" s="3" t="str">
        <f>'[1]Договори 2018'!E111</f>
        <v>ТОВ "Будматеріали" (05468653)</v>
      </c>
      <c r="C119" s="2">
        <f>'[1]Договори 2018'!A111</f>
        <v>136</v>
      </c>
      <c r="D119" s="4">
        <f>'[1]Договори 2018'!B111</f>
        <v>43382</v>
      </c>
      <c r="E119" s="7">
        <v>43465</v>
      </c>
      <c r="F119" s="5" t="str">
        <f>'[1]Договори 2018'!H111</f>
        <v>1135.00</v>
      </c>
      <c r="G119" s="6" t="str">
        <f>'[1]Договори 2018'!C111</f>
        <v>Господарчі товари</v>
      </c>
    </row>
    <row r="120" spans="1:7" ht="45" x14ac:dyDescent="0.25">
      <c r="A120" s="2">
        <f t="shared" si="1"/>
        <v>112</v>
      </c>
      <c r="B120" s="3" t="str">
        <f>'[1]Договори 2018'!E112</f>
        <v>ТОВ "Підприємство "Медтехніка" (37898423)</v>
      </c>
      <c r="C120" s="2">
        <f>'[1]Договори 2018'!A112</f>
        <v>56</v>
      </c>
      <c r="D120" s="4">
        <f>'[1]Договори 2018'!B112</f>
        <v>43368</v>
      </c>
      <c r="E120" s="7">
        <v>43465</v>
      </c>
      <c r="F120" s="5" t="str">
        <f>'[1]Договори 2018'!H112</f>
        <v>815.00</v>
      </c>
      <c r="G120" s="6" t="str">
        <f>'[1]Договори 2018'!C112</f>
        <v>Виконання послуг і технічних випробувань.</v>
      </c>
    </row>
    <row r="121" spans="1:7" ht="45" x14ac:dyDescent="0.25">
      <c r="A121" s="2">
        <f t="shared" si="1"/>
        <v>113</v>
      </c>
      <c r="B121" s="3" t="str">
        <f>'[1]Договори 2018'!E113</f>
        <v>КП "Вінницяводоканал" (03339012)</v>
      </c>
      <c r="C121" s="2">
        <f>'[1]Договори 2018'!A113</f>
        <v>52</v>
      </c>
      <c r="D121" s="4">
        <f>'[1]Договори 2018'!B113</f>
        <v>43360</v>
      </c>
      <c r="E121" s="7">
        <v>43465</v>
      </c>
      <c r="F121" s="5" t="str">
        <f>'[1]Договори 2018'!H113</f>
        <v>42.00</v>
      </c>
      <c r="G121" s="6" t="str">
        <f>'[1]Договори 2018'!C113</f>
        <v>Пломбування,розпломбування лічильника.</v>
      </c>
    </row>
    <row r="122" spans="1:7" ht="45" x14ac:dyDescent="0.25">
      <c r="A122" s="2">
        <f t="shared" si="1"/>
        <v>114</v>
      </c>
      <c r="B122" s="3" t="str">
        <f>'[1]Договори 2018'!E114</f>
        <v>ПрАТ "Підприємство"Медтехніка" (03568379)</v>
      </c>
      <c r="C122" s="2">
        <f>'[1]Договори 2018'!A114</f>
        <v>57</v>
      </c>
      <c r="D122" s="4">
        <f>'[1]Договори 2018'!B114</f>
        <v>43368</v>
      </c>
      <c r="E122" s="7">
        <v>43465</v>
      </c>
      <c r="F122" s="5" t="str">
        <f>'[1]Договори 2018'!H114</f>
        <v>8321.00</v>
      </c>
      <c r="G122" s="6" t="str">
        <f>'[1]Договори 2018'!C114</f>
        <v>Виконання послуг і технічних випробувань.</v>
      </c>
    </row>
    <row r="123" spans="1:7" ht="30" x14ac:dyDescent="0.25">
      <c r="A123" s="2">
        <f t="shared" si="1"/>
        <v>115</v>
      </c>
      <c r="B123" s="3" t="str">
        <f>'[1]Договори 2018'!E115</f>
        <v>ТОВ "Будматеріли" (05468653)</v>
      </c>
      <c r="C123" s="2">
        <f>'[1]Договори 2018'!A115</f>
        <v>128</v>
      </c>
      <c r="D123" s="4">
        <f>'[1]Договори 2018'!B115</f>
        <v>43364</v>
      </c>
      <c r="E123" s="7">
        <v>43465</v>
      </c>
      <c r="F123" s="5" t="str">
        <f>'[1]Договори 2018'!H115</f>
        <v>1105.00</v>
      </c>
      <c r="G123" s="6" t="str">
        <f>'[1]Договори 2018'!C115</f>
        <v>Господарчі товари</v>
      </c>
    </row>
    <row r="124" spans="1:7" ht="30" x14ac:dyDescent="0.25">
      <c r="A124" s="2">
        <f t="shared" si="1"/>
        <v>116</v>
      </c>
      <c r="B124" s="3" t="str">
        <f>'[1]Договори 2018'!E116</f>
        <v>ТОВ "Техмедсервіс-ТМС" (37663732)</v>
      </c>
      <c r="C124" s="2">
        <f>'[1]Договори 2018'!A116</f>
        <v>60</v>
      </c>
      <c r="D124" s="4">
        <f>'[1]Договори 2018'!B116</f>
        <v>43370</v>
      </c>
      <c r="E124" s="7">
        <v>43465</v>
      </c>
      <c r="F124" s="5" t="str">
        <f>'[1]Договори 2018'!H116</f>
        <v>5522.00</v>
      </c>
      <c r="G124" s="6" t="str">
        <f>'[1]Договори 2018'!C116</f>
        <v>Медичні матеріали</v>
      </c>
    </row>
    <row r="125" spans="1:7" ht="30" x14ac:dyDescent="0.25">
      <c r="A125" s="2">
        <f t="shared" si="1"/>
        <v>117</v>
      </c>
      <c r="B125" s="3" t="str">
        <f>'[1]Договори 2018'!E117</f>
        <v>ТОВ "Будматеріали" (05468653)</v>
      </c>
      <c r="C125" s="2">
        <f>'[1]Договори 2018'!A117</f>
        <v>123</v>
      </c>
      <c r="D125" s="4">
        <f>'[1]Договори 2018'!B117</f>
        <v>43348</v>
      </c>
      <c r="E125" s="7">
        <v>43465</v>
      </c>
      <c r="F125" s="5" t="str">
        <f>'[1]Договори 2018'!H117</f>
        <v>840.00</v>
      </c>
      <c r="G125" s="6" t="str">
        <f>'[1]Договори 2018'!C117</f>
        <v>Господарчі товари.</v>
      </c>
    </row>
    <row r="126" spans="1:7" ht="30" x14ac:dyDescent="0.25">
      <c r="A126" s="2">
        <f t="shared" si="1"/>
        <v>118</v>
      </c>
      <c r="B126" s="3" t="str">
        <f>'[1]Договори 2018'!E118</f>
        <v>ПП "Технотріо" (33380701)</v>
      </c>
      <c r="C126" s="2">
        <f>'[1]Договори 2018'!A118</f>
        <v>13</v>
      </c>
      <c r="D126" s="4">
        <f>'[1]Договори 2018'!B118</f>
        <v>43363</v>
      </c>
      <c r="E126" s="7">
        <v>43465</v>
      </c>
      <c r="F126" s="5" t="str">
        <f>'[1]Договори 2018'!H118</f>
        <v>250.00</v>
      </c>
      <c r="G126" s="6" t="str">
        <f>'[1]Договори 2018'!C118</f>
        <v>Обслуговування офісної техніки.</v>
      </c>
    </row>
    <row r="127" spans="1:7" ht="60" x14ac:dyDescent="0.25">
      <c r="A127" s="2">
        <f t="shared" si="1"/>
        <v>119</v>
      </c>
      <c r="B127" s="3" t="str">
        <f>'[1]Договори 2018'!E119</f>
        <v>ТОВ "Юридична консалтингова компанія "ВЕРІТАС" (38051156)</v>
      </c>
      <c r="C127" s="2" t="str">
        <f>'[1]Договори 2018'!A119</f>
        <v>3153/МП</v>
      </c>
      <c r="D127" s="4">
        <f>'[1]Договори 2018'!B119</f>
        <v>43346</v>
      </c>
      <c r="E127" s="7">
        <v>43465</v>
      </c>
      <c r="F127" s="5" t="str">
        <f>'[1]Договори 2018'!H119</f>
        <v>11540.00</v>
      </c>
      <c r="G127" s="6" t="str">
        <f>'[1]Договори 2018'!C119</f>
        <v>Інформаційно-консультативні послуги.</v>
      </c>
    </row>
    <row r="128" spans="1:7" ht="45" x14ac:dyDescent="0.25">
      <c r="A128" s="2">
        <f t="shared" si="1"/>
        <v>120</v>
      </c>
      <c r="B128" s="3" t="str">
        <f>'[1]Договори 2018'!E120</f>
        <v>ТОВ "МЕДБІОМАСТ" (42395190)</v>
      </c>
      <c r="C128" s="2">
        <f>'[1]Договори 2018'!A120</f>
        <v>61</v>
      </c>
      <c r="D128" s="4">
        <f>'[1]Договори 2018'!B120</f>
        <v>43370</v>
      </c>
      <c r="E128" s="7">
        <v>43465</v>
      </c>
      <c r="F128" s="5" t="str">
        <f>'[1]Договори 2018'!H120</f>
        <v>2580.00</v>
      </c>
      <c r="G128" s="6" t="str">
        <f>'[1]Договори 2018'!C120</f>
        <v>Системи реєстрації медичної інформації та дослідне обладнання.</v>
      </c>
    </row>
    <row r="129" spans="1:7" ht="30" x14ac:dyDescent="0.25">
      <c r="A129" s="2">
        <f t="shared" si="1"/>
        <v>121</v>
      </c>
      <c r="B129" s="3" t="str">
        <f>'[1]Договори 2018'!E121</f>
        <v>ФОП Затоковенко І.І. (2610404675)</v>
      </c>
      <c r="C129" s="2" t="str">
        <f>'[1]Договори 2018'!A121</f>
        <v>01-04/10/18</v>
      </c>
      <c r="D129" s="4">
        <f>'[1]Договори 2018'!B121</f>
        <v>43377</v>
      </c>
      <c r="E129" s="7">
        <v>43465</v>
      </c>
      <c r="F129" s="5" t="str">
        <f>'[1]Договори 2018'!H121</f>
        <v>90.00</v>
      </c>
      <c r="G129" s="6" t="str">
        <f>'[1]Договори 2018'!C121</f>
        <v>Питна вода торгової марки "Небесна криниця".</v>
      </c>
    </row>
    <row r="130" spans="1:7" ht="30" x14ac:dyDescent="0.25">
      <c r="A130" s="2">
        <f t="shared" si="1"/>
        <v>122</v>
      </c>
      <c r="B130" s="3" t="str">
        <f>'[1]Договори 2018'!E122</f>
        <v>ТОВ "Професійні видання" (33786145)</v>
      </c>
      <c r="C130" s="2" t="str">
        <f>'[1]Договори 2018'!A122</f>
        <v>185/2018</v>
      </c>
      <c r="D130" s="4">
        <f>'[1]Договори 2018'!B122</f>
        <v>43368</v>
      </c>
      <c r="E130" s="7">
        <v>43465</v>
      </c>
      <c r="F130" s="5" t="str">
        <f>'[1]Договори 2018'!H122</f>
        <v>2020.00</v>
      </c>
      <c r="G130" s="6" t="str">
        <f>'[1]Договори 2018'!C122</f>
        <v>Журнал "Кадровик України"</v>
      </c>
    </row>
    <row r="131" spans="1:7" ht="45" x14ac:dyDescent="0.25">
      <c r="A131" s="2">
        <f t="shared" si="1"/>
        <v>123</v>
      </c>
      <c r="B131" s="3" t="str">
        <f>'[1]Договори 2018'!E123</f>
        <v>ТОВ "Видавнича група "АС"  (38747378)</v>
      </c>
      <c r="C131" s="2">
        <f>'[1]Договори 2018'!A123</f>
        <v>63</v>
      </c>
      <c r="D131" s="4">
        <f>'[1]Договори 2018'!B123</f>
        <v>43374</v>
      </c>
      <c r="E131" s="7">
        <v>43465</v>
      </c>
      <c r="F131" s="5" t="str">
        <f>'[1]Договори 2018'!H123</f>
        <v>2460.00</v>
      </c>
      <c r="G131" s="6" t="str">
        <f>'[1]Договори 2018'!C123</f>
        <v>Газета "Медична бухгалтерія"</v>
      </c>
    </row>
    <row r="132" spans="1:7" ht="30" x14ac:dyDescent="0.25">
      <c r="A132" s="2">
        <f t="shared" si="1"/>
        <v>124</v>
      </c>
      <c r="B132" s="3" t="str">
        <f>'[1]Договори 2018'!E124</f>
        <v>ФОП Лисенко В.Ф. (1476400130)</v>
      </c>
      <c r="C132" s="2">
        <f>'[1]Договори 2018'!A124</f>
        <v>53</v>
      </c>
      <c r="D132" s="4">
        <f>'[1]Договори 2018'!B124</f>
        <v>43364</v>
      </c>
      <c r="E132" s="7">
        <v>43465</v>
      </c>
      <c r="F132" s="5" t="str">
        <f>'[1]Договори 2018'!H124</f>
        <v>4827.00</v>
      </c>
      <c r="G132" s="6" t="str">
        <f>'[1]Договори 2018'!C124</f>
        <v>Друкарська продукція та канцелярські товари.</v>
      </c>
    </row>
    <row r="133" spans="1:7" ht="30" x14ac:dyDescent="0.25">
      <c r="A133" s="2">
        <f t="shared" si="1"/>
        <v>125</v>
      </c>
      <c r="B133" s="3" t="str">
        <f>'[1]Договори 2018'!E125</f>
        <v>ТОВ "Епіцентр" (32490244)</v>
      </c>
      <c r="C133" s="2" t="str">
        <f>'[1]Договори 2018'!A125</f>
        <v>66 К-26</v>
      </c>
      <c r="D133" s="4">
        <f>'[1]Договори 2018'!B125</f>
        <v>43377</v>
      </c>
      <c r="E133" s="7">
        <v>43465</v>
      </c>
      <c r="F133" s="5" t="str">
        <f>'[1]Договори 2018'!H125</f>
        <v>220.00</v>
      </c>
      <c r="G133" s="6" t="str">
        <f>'[1]Договори 2018'!C125</f>
        <v>Доставка товару.</v>
      </c>
    </row>
    <row r="134" spans="1:7" ht="30" x14ac:dyDescent="0.25">
      <c r="A134" s="2">
        <f t="shared" si="1"/>
        <v>126</v>
      </c>
      <c r="B134" s="3" t="str">
        <f>'[1]Договори 2018'!E126</f>
        <v>ФОП Дзюбенко В.О. (3209306209)</v>
      </c>
      <c r="C134" s="2">
        <f>'[1]Договори 2018'!A126</f>
        <v>68</v>
      </c>
      <c r="D134" s="4">
        <f>'[1]Договори 2018'!B126</f>
        <v>43382</v>
      </c>
      <c r="E134" s="7">
        <v>43465</v>
      </c>
      <c r="F134" s="5" t="str">
        <f>'[1]Договори 2018'!H126</f>
        <v>28497.00</v>
      </c>
      <c r="G134" s="6" t="str">
        <f>'[1]Договори 2018'!C126</f>
        <v>Папір для друку формату А-4</v>
      </c>
    </row>
    <row r="135" spans="1:7" ht="30" x14ac:dyDescent="0.25">
      <c r="A135" s="2">
        <f t="shared" si="1"/>
        <v>127</v>
      </c>
      <c r="B135" s="3" t="str">
        <f>'[1]Договори 2018'!E127</f>
        <v>ТОВ "Епіцентр К" (32490244)</v>
      </c>
      <c r="C135" s="2" t="str">
        <f>'[1]Договори 2018'!A127</f>
        <v>65 К-26</v>
      </c>
      <c r="D135" s="4">
        <f>'[1]Договори 2018'!B127</f>
        <v>43376</v>
      </c>
      <c r="E135" s="7">
        <v>43465</v>
      </c>
      <c r="F135" s="5" t="str">
        <f>'[1]Договори 2018'!H127</f>
        <v>10190.00</v>
      </c>
      <c r="G135" s="6" t="str">
        <f>'[1]Договори 2018'!C127</f>
        <v>Господарчі товари</v>
      </c>
    </row>
    <row r="136" spans="1:7" ht="30" x14ac:dyDescent="0.25">
      <c r="A136" s="2">
        <f t="shared" si="1"/>
        <v>128</v>
      </c>
      <c r="B136" s="3" t="str">
        <f>'[1]Договори 2018'!E128</f>
        <v>ФОП Гирич І.В. (2629905046)</v>
      </c>
      <c r="C136" s="2">
        <f>'[1]Договори 2018'!A128</f>
        <v>71</v>
      </c>
      <c r="D136" s="4">
        <f>'[1]Договори 2018'!B128</f>
        <v>43385</v>
      </c>
      <c r="E136" s="7">
        <v>43465</v>
      </c>
      <c r="F136" s="5" t="str">
        <f>'[1]Договори 2018'!H128</f>
        <v>37740.00</v>
      </c>
      <c r="G136" s="6" t="str">
        <f>'[1]Договори 2018'!C128</f>
        <v>Інформативні таблички</v>
      </c>
    </row>
    <row r="137" spans="1:7" ht="30" x14ac:dyDescent="0.25">
      <c r="A137" s="2">
        <f t="shared" si="1"/>
        <v>129</v>
      </c>
      <c r="B137" s="3" t="str">
        <f>'[1]Договори 2018'!E129</f>
        <v>ФОП Планета Т.О. (3236018283)</v>
      </c>
      <c r="C137" s="2">
        <f>'[1]Договори 2018'!A129</f>
        <v>86</v>
      </c>
      <c r="D137" s="4">
        <f>'[1]Договори 2018'!B129</f>
        <v>43385</v>
      </c>
      <c r="E137" s="7">
        <v>43465</v>
      </c>
      <c r="F137" s="5" t="str">
        <f>'[1]Договори 2018'!H129</f>
        <v>2659.00</v>
      </c>
      <c r="G137" s="6" t="str">
        <f>'[1]Договори 2018'!C129</f>
        <v>Канцелярські товари</v>
      </c>
    </row>
    <row r="138" spans="1:7" ht="30" x14ac:dyDescent="0.25">
      <c r="A138" s="2">
        <f t="shared" si="1"/>
        <v>130</v>
      </c>
      <c r="B138" s="3" t="str">
        <f>'[1]Договори 2018'!E130</f>
        <v>ТОВ "Епіцентр К" (32490244)</v>
      </c>
      <c r="C138" s="2" t="str">
        <f>'[1]Договори 2018'!A130</f>
        <v>62 К-26</v>
      </c>
      <c r="D138" s="4">
        <f>'[1]Договори 2018'!B130</f>
        <v>43371</v>
      </c>
      <c r="E138" s="7">
        <v>43465</v>
      </c>
      <c r="F138" s="5" t="str">
        <f>'[1]Договори 2018'!H130</f>
        <v>7179.00</v>
      </c>
      <c r="G138" s="6" t="str">
        <f>'[1]Договори 2018'!C130</f>
        <v>Господарчі товари</v>
      </c>
    </row>
    <row r="139" spans="1:7" ht="30" x14ac:dyDescent="0.25">
      <c r="A139" s="2">
        <f t="shared" ref="A139:A202" si="2">A138+1</f>
        <v>131</v>
      </c>
      <c r="B139" s="3" t="str">
        <f>'[1]Договори 2018'!E131</f>
        <v>МЛ "Центр матері та дитини" (25500212)</v>
      </c>
      <c r="C139" s="2">
        <f>'[1]Договори 2018'!A131</f>
        <v>51</v>
      </c>
      <c r="D139" s="4">
        <f>'[1]Договори 2018'!B131</f>
        <v>43360</v>
      </c>
      <c r="E139" s="7">
        <v>43377</v>
      </c>
      <c r="F139" s="5" t="str">
        <f>'[1]Договори 2018'!H131</f>
        <v>2400.00</v>
      </c>
      <c r="G139" s="6" t="str">
        <f>'[1]Договори 2018'!C131</f>
        <v>Дитяче харчування</v>
      </c>
    </row>
    <row r="140" spans="1:7" ht="45" x14ac:dyDescent="0.25">
      <c r="A140" s="2">
        <f t="shared" si="2"/>
        <v>132</v>
      </c>
      <c r="B140" s="3" t="str">
        <f>'[1]Договори 2018'!E132</f>
        <v>МПП ВКФ "АгроСофт" (20111463)</v>
      </c>
      <c r="C140" s="2" t="str">
        <f>'[1]Договори 2018'!A132</f>
        <v>88КЗ-1</v>
      </c>
      <c r="D140" s="4">
        <f>'[1]Договори 2018'!B132</f>
        <v>43271</v>
      </c>
      <c r="E140" s="7">
        <v>43465</v>
      </c>
      <c r="F140" s="5" t="str">
        <f>'[1]Договори 2018'!H132</f>
        <v>7440.00</v>
      </c>
      <c r="G140" s="6" t="str">
        <f>'[1]Договори 2018'!C132</f>
        <v>Сервісне обслуговування програмного забезпечення.</v>
      </c>
    </row>
    <row r="141" spans="1:7" ht="30" x14ac:dyDescent="0.25">
      <c r="A141" s="2">
        <f t="shared" si="2"/>
        <v>133</v>
      </c>
      <c r="B141" s="3" t="str">
        <f>'[1]Договори 2018'!E133</f>
        <v>ФОП Лисенко В.Ф. (1476400130)</v>
      </c>
      <c r="C141" s="2">
        <f>'[1]Договори 2018'!A133</f>
        <v>64</v>
      </c>
      <c r="D141" s="4">
        <f>'[1]Договори 2018'!B133</f>
        <v>43376</v>
      </c>
      <c r="E141" s="7">
        <v>43465</v>
      </c>
      <c r="F141" s="5" t="str">
        <f>'[1]Договори 2018'!H133</f>
        <v>2269.00</v>
      </c>
      <c r="G141" s="6" t="str">
        <f>'[1]Договори 2018'!C133</f>
        <v>Накладні, бланки.</v>
      </c>
    </row>
    <row r="142" spans="1:7" ht="30" x14ac:dyDescent="0.25">
      <c r="A142" s="2">
        <f t="shared" si="2"/>
        <v>134</v>
      </c>
      <c r="B142" s="3" t="str">
        <f>'[1]Договори 2018'!E134</f>
        <v>ФОП Козинятко О.М. (3021620281)</v>
      </c>
      <c r="C142" s="2" t="str">
        <f>'[1]Договори 2018'!A134</f>
        <v>1/12.10.2018</v>
      </c>
      <c r="D142" s="4">
        <f>'[1]Договори 2018'!B134</f>
        <v>43385</v>
      </c>
      <c r="E142" s="7">
        <v>43465</v>
      </c>
      <c r="F142" s="5" t="str">
        <f>'[1]Договори 2018'!H134</f>
        <v>4500.00</v>
      </c>
      <c r="G142" s="6" t="str">
        <f>'[1]Договори 2018'!C134</f>
        <v>Проектування,дизайн,розробка,розміщення сайту.</v>
      </c>
    </row>
    <row r="143" spans="1:7" ht="30" x14ac:dyDescent="0.25">
      <c r="A143" s="2">
        <f t="shared" si="2"/>
        <v>135</v>
      </c>
      <c r="B143" s="3" t="str">
        <f>'[1]Договори 2018'!E135</f>
        <v>ФОП Барчук В.А. (3163908356)</v>
      </c>
      <c r="C143" s="2" t="str">
        <f>'[1]Договори 2018'!A135</f>
        <v>31/10/2018-02</v>
      </c>
      <c r="D143" s="4">
        <f>'[1]Договори 2018'!B135</f>
        <v>43437</v>
      </c>
      <c r="E143" s="7">
        <v>43465</v>
      </c>
      <c r="F143" s="5" t="str">
        <f>'[1]Договори 2018'!H135</f>
        <v>7303.00</v>
      </c>
      <c r="G143" s="6" t="str">
        <f>'[1]Договори 2018'!C135</f>
        <v>Послуги з технічного огляду і випробувань</v>
      </c>
    </row>
    <row r="144" spans="1:7" ht="30" x14ac:dyDescent="0.25">
      <c r="A144" s="2">
        <f t="shared" si="2"/>
        <v>136</v>
      </c>
      <c r="B144" s="3" t="str">
        <f>'[1]Договори 2018'!E136</f>
        <v>ФОП Барчук В.А. (3163908356)</v>
      </c>
      <c r="C144" s="2" t="str">
        <f>'[1]Договори 2018'!A136</f>
        <v>31/10/2018-01</v>
      </c>
      <c r="D144" s="4">
        <f>'[1]Договори 2018'!B136</f>
        <v>43437</v>
      </c>
      <c r="E144" s="7">
        <v>43465</v>
      </c>
      <c r="F144" s="5" t="str">
        <f>'[1]Договори 2018'!H136</f>
        <v>29835.00</v>
      </c>
      <c r="G144" s="6" t="str">
        <f>'[1]Договори 2018'!C136</f>
        <v>Електромонтажні роботи.</v>
      </c>
    </row>
    <row r="145" spans="1:7" ht="30" x14ac:dyDescent="0.25">
      <c r="A145" s="2">
        <f t="shared" si="2"/>
        <v>137</v>
      </c>
      <c r="B145" s="3" t="str">
        <f>'[1]Договори 2018'!E137</f>
        <v>ТОВ "Техмедсервіс-ТМС" (37663732)</v>
      </c>
      <c r="C145" s="2">
        <f>'[1]Договори 2018'!A137</f>
        <v>85</v>
      </c>
      <c r="D145" s="4">
        <f>'[1]Договори 2018'!B137</f>
        <v>43423</v>
      </c>
      <c r="E145" s="7">
        <v>43465</v>
      </c>
      <c r="F145" s="5" t="str">
        <f>'[1]Договори 2018'!H137</f>
        <v>3739.00</v>
      </c>
      <c r="G145" s="6" t="str">
        <f>'[1]Договори 2018'!C137</f>
        <v>Медичні матеріали.</v>
      </c>
    </row>
    <row r="146" spans="1:7" ht="30" x14ac:dyDescent="0.25">
      <c r="A146" s="2">
        <f t="shared" si="2"/>
        <v>138</v>
      </c>
      <c r="B146" s="3" t="str">
        <f>'[1]Договори 2018'!E138</f>
        <v>Мотузяник В.В. (3094009133)</v>
      </c>
      <c r="C146" s="2">
        <f>'[1]Договори 2018'!A138</f>
        <v>151101</v>
      </c>
      <c r="D146" s="4">
        <f>'[1]Договори 2018'!B138</f>
        <v>43419</v>
      </c>
      <c r="E146" s="7">
        <v>43465</v>
      </c>
      <c r="F146" s="5" t="str">
        <f>'[1]Договори 2018'!H138</f>
        <v>1532.00</v>
      </c>
      <c r="G146" s="6" t="str">
        <f>'[1]Договори 2018'!C138</f>
        <v>Запасні частини,шини,мастила до транспортних засобів.</v>
      </c>
    </row>
    <row r="147" spans="1:7" ht="30" x14ac:dyDescent="0.25">
      <c r="A147" s="2">
        <f t="shared" si="2"/>
        <v>139</v>
      </c>
      <c r="B147" s="3" t="str">
        <f>'[1]Договори 2018'!E139</f>
        <v>ТОВ НВП "АКВА" (23101703)</v>
      </c>
      <c r="C147" s="2">
        <f>'[1]Договори 2018'!A139</f>
        <v>82</v>
      </c>
      <c r="D147" s="4">
        <f>'[1]Договори 2018'!B139</f>
        <v>43413</v>
      </c>
      <c r="E147" s="7">
        <v>43465</v>
      </c>
      <c r="F147" s="5" t="str">
        <f>'[1]Договори 2018'!H139</f>
        <v>750.00</v>
      </c>
      <c r="G147" s="6" t="str">
        <f>'[1]Договори 2018'!C139</f>
        <v>Санітарна обробка і ремонт кулера.</v>
      </c>
    </row>
    <row r="148" spans="1:7" ht="45" x14ac:dyDescent="0.25">
      <c r="A148" s="2">
        <f t="shared" si="2"/>
        <v>140</v>
      </c>
      <c r="B148" s="3" t="str">
        <f>'[1]Договори 2018'!E140</f>
        <v>ФОП Липко Лілія Миколаївна (2975622205)</v>
      </c>
      <c r="C148" s="2">
        <f>'[1]Договори 2018'!A140</f>
        <v>80</v>
      </c>
      <c r="D148" s="4">
        <f>'[1]Договори 2018'!B140</f>
        <v>43409</v>
      </c>
      <c r="E148" s="7">
        <v>43465</v>
      </c>
      <c r="F148" s="5" t="str">
        <f>'[1]Договори 2018'!H140</f>
        <v>1761.00</v>
      </c>
      <c r="G148" s="6" t="str">
        <f>'[1]Договори 2018'!C140</f>
        <v>Електротовари.</v>
      </c>
    </row>
    <row r="149" spans="1:7" ht="30" x14ac:dyDescent="0.25">
      <c r="A149" s="2">
        <f t="shared" si="2"/>
        <v>141</v>
      </c>
      <c r="B149" s="3" t="str">
        <f>'[1]Договори 2018'!E141</f>
        <v>Федоренко І.В. (3212206540)</v>
      </c>
      <c r="C149" s="2">
        <f>'[1]Договори 2018'!A141</f>
        <v>81</v>
      </c>
      <c r="D149" s="4">
        <f>'[1]Договори 2018'!B141</f>
        <v>43413</v>
      </c>
      <c r="E149" s="7">
        <v>43465</v>
      </c>
      <c r="F149" s="5" t="str">
        <f>'[1]Договори 2018'!H141</f>
        <v>4300.00</v>
      </c>
      <c r="G149" s="6" t="str">
        <f>'[1]Договори 2018'!C141</f>
        <v>Столик пеленальний.</v>
      </c>
    </row>
    <row r="150" spans="1:7" ht="30" x14ac:dyDescent="0.25">
      <c r="A150" s="2">
        <f t="shared" si="2"/>
        <v>142</v>
      </c>
      <c r="B150" s="3" t="str">
        <f>'[1]Договори 2018'!E142</f>
        <v>Марцев О.М. (3063101172)</v>
      </c>
      <c r="C150" s="2" t="str">
        <f>'[1]Договори 2018'!A142</f>
        <v>28111/2</v>
      </c>
      <c r="D150" s="4">
        <f>'[1]Договори 2018'!B142</f>
        <v>43437</v>
      </c>
      <c r="E150" s="7">
        <v>43465</v>
      </c>
      <c r="F150" s="5" t="str">
        <f>'[1]Договори 2018'!H142</f>
        <v>4480.00</v>
      </c>
      <c r="G150" s="6" t="str">
        <f>'[1]Договори 2018'!C142</f>
        <v>Монтаж знаків аварійної евакуації.</v>
      </c>
    </row>
    <row r="151" spans="1:7" ht="30" x14ac:dyDescent="0.25">
      <c r="A151" s="2">
        <f t="shared" si="2"/>
        <v>143</v>
      </c>
      <c r="B151" s="3" t="str">
        <f>'[1]Договори 2018'!E143</f>
        <v>ФОП Мельник В.І. (2242421144)</v>
      </c>
      <c r="C151" s="2">
        <f>'[1]Договори 2018'!A143</f>
        <v>92</v>
      </c>
      <c r="D151" s="4">
        <f>'[1]Договори 2018'!B143</f>
        <v>43433</v>
      </c>
      <c r="E151" s="7">
        <v>43465</v>
      </c>
      <c r="F151" s="5" t="str">
        <f>'[1]Договори 2018'!H143</f>
        <v>3816.00</v>
      </c>
      <c r="G151" s="6" t="str">
        <f>'[1]Договори 2018'!C143</f>
        <v>Господарчі товари.</v>
      </c>
    </row>
    <row r="152" spans="1:7" ht="30" x14ac:dyDescent="0.25">
      <c r="A152" s="2">
        <f t="shared" si="2"/>
        <v>144</v>
      </c>
      <c r="B152" s="3" t="str">
        <f>'[1]Договори 2018'!E144</f>
        <v>ТОВ "БаДМ" (31816235)</v>
      </c>
      <c r="C152" s="2">
        <f>'[1]Договори 2018'!A144</f>
        <v>87</v>
      </c>
      <c r="D152" s="4">
        <f>'[1]Договори 2018'!B144</f>
        <v>43423</v>
      </c>
      <c r="E152" s="7">
        <v>43465</v>
      </c>
      <c r="F152" s="5" t="str">
        <f>'[1]Договори 2018'!H144</f>
        <v>22458.00</v>
      </c>
      <c r="G152" s="6" t="str">
        <f>'[1]Договори 2018'!C144</f>
        <v>Медикаменти</v>
      </c>
    </row>
    <row r="153" spans="1:7" ht="30" x14ac:dyDescent="0.25">
      <c r="A153" s="2">
        <f t="shared" si="2"/>
        <v>145</v>
      </c>
      <c r="B153" s="3" t="str">
        <f>'[1]Договори 2018'!E145</f>
        <v>ТОВ "Техмедсервіс-ТМС" (37663732)</v>
      </c>
      <c r="C153" s="2">
        <f>'[1]Договори 2018'!A145</f>
        <v>90</v>
      </c>
      <c r="D153" s="4">
        <f>'[1]Договори 2018'!B145</f>
        <v>43425</v>
      </c>
      <c r="E153" s="7">
        <v>43465</v>
      </c>
      <c r="F153" s="5" t="str">
        <f>'[1]Договори 2018'!H145</f>
        <v>15981.00</v>
      </c>
      <c r="G153" s="6" t="str">
        <f>'[1]Договори 2018'!C145</f>
        <v>Медикаменти</v>
      </c>
    </row>
    <row r="154" spans="1:7" ht="45" x14ac:dyDescent="0.25">
      <c r="A154" s="2">
        <f t="shared" si="2"/>
        <v>146</v>
      </c>
      <c r="B154" s="3" t="str">
        <f>'[1]Договори 2018'!E146</f>
        <v>МКП "Вінницька міська аптека" (31473118)</v>
      </c>
      <c r="C154" s="2">
        <f>'[1]Договори 2018'!A146</f>
        <v>70</v>
      </c>
      <c r="D154" s="4">
        <f>'[1]Договори 2018'!B146</f>
        <v>43425</v>
      </c>
      <c r="E154" s="7">
        <v>43465</v>
      </c>
      <c r="F154" s="5" t="str">
        <f>'[1]Договори 2018'!H146</f>
        <v>120000.00</v>
      </c>
      <c r="G154" s="6" t="str">
        <f>'[1]Договори 2018'!C146</f>
        <v>Медикаменти</v>
      </c>
    </row>
    <row r="155" spans="1:7" ht="45" x14ac:dyDescent="0.25">
      <c r="A155" s="2">
        <f t="shared" si="2"/>
        <v>147</v>
      </c>
      <c r="B155" s="3" t="str">
        <f>'[1]Договори 2018'!E147</f>
        <v>МКП "Вінницька міська аптека" (31473118)</v>
      </c>
      <c r="C155" s="2">
        <f>'[1]Договори 2018'!A147</f>
        <v>83</v>
      </c>
      <c r="D155" s="4">
        <f>'[1]Договори 2018'!B147</f>
        <v>43425</v>
      </c>
      <c r="E155" s="7">
        <v>43465</v>
      </c>
      <c r="F155" s="5" t="str">
        <f>'[1]Договори 2018'!H147</f>
        <v>55864.00</v>
      </c>
      <c r="G155" s="6" t="str">
        <f>'[1]Договори 2018'!C147</f>
        <v>Медикаменти</v>
      </c>
    </row>
    <row r="156" spans="1:7" ht="45" x14ac:dyDescent="0.25">
      <c r="A156" s="2">
        <f t="shared" si="2"/>
        <v>148</v>
      </c>
      <c r="B156" s="3" t="str">
        <f>'[1]Договори 2018'!E148</f>
        <v>ТОВ "Фірма "Авіценна" (13327671)</v>
      </c>
      <c r="C156" s="2" t="str">
        <f>'[1]Договори 2018'!A148</f>
        <v>1-1/10.18</v>
      </c>
      <c r="D156" s="4">
        <f>'[1]Договори 2018'!B148</f>
        <v>43423</v>
      </c>
      <c r="E156" s="7">
        <v>43465</v>
      </c>
      <c r="F156" s="5" t="str">
        <f>'[1]Договори 2018'!H148</f>
        <v>30000.00</v>
      </c>
      <c r="G156" s="6" t="str">
        <f>'[1]Договори 2018'!C148</f>
        <v>Медикаменти</v>
      </c>
    </row>
    <row r="157" spans="1:7" ht="45" x14ac:dyDescent="0.25">
      <c r="A157" s="2">
        <f t="shared" si="2"/>
        <v>149</v>
      </c>
      <c r="B157" s="3" t="str">
        <f>'[1]Договори 2018'!E149</f>
        <v>МКП "Вінницька міська аптека" (31473118)</v>
      </c>
      <c r="C157" s="2">
        <f>'[1]Договори 2018'!A149</f>
        <v>67</v>
      </c>
      <c r="D157" s="4">
        <f>'[1]Договори 2018'!B149</f>
        <v>43378</v>
      </c>
      <c r="E157" s="7">
        <v>43465</v>
      </c>
      <c r="F157" s="5" t="str">
        <f>'[1]Договори 2018'!H149</f>
        <v>20000.00</v>
      </c>
      <c r="G157" s="6" t="str">
        <f>'[1]Договори 2018'!C149</f>
        <v>Медикаменти</v>
      </c>
    </row>
    <row r="158" spans="1:7" ht="30" x14ac:dyDescent="0.25">
      <c r="A158" s="2">
        <f t="shared" si="2"/>
        <v>150</v>
      </c>
      <c r="B158" s="3" t="str">
        <f>'[1]Договори 2018'!E150</f>
        <v>ФОП Стасюк В.В. (2158416537)</v>
      </c>
      <c r="C158" s="2">
        <f>'[1]Договори 2018'!A150</f>
        <v>16</v>
      </c>
      <c r="D158" s="4">
        <f>'[1]Договори 2018'!B150</f>
        <v>43423</v>
      </c>
      <c r="E158" s="7">
        <v>43465</v>
      </c>
      <c r="F158" s="5" t="str">
        <f>'[1]Договори 2018'!H150</f>
        <v>18862.00</v>
      </c>
      <c r="G158" s="6" t="str">
        <f>'[1]Договори 2018'!C150</f>
        <v>Товари медичного призначення.</v>
      </c>
    </row>
    <row r="159" spans="1:7" ht="30" x14ac:dyDescent="0.25">
      <c r="A159" s="2">
        <f t="shared" si="2"/>
        <v>151</v>
      </c>
      <c r="B159" s="3" t="str">
        <f>'[1]Договори 2018'!E151</f>
        <v>ФОП Синюченко А.М. (3436413298)</v>
      </c>
      <c r="C159" s="2">
        <f>'[1]Договори 2018'!A151</f>
        <v>86</v>
      </c>
      <c r="D159" s="4">
        <f>'[1]Договори 2018'!B151</f>
        <v>43423</v>
      </c>
      <c r="E159" s="7">
        <v>43465</v>
      </c>
      <c r="F159" s="5" t="str">
        <f>'[1]Договори 2018'!H151</f>
        <v>34235.00</v>
      </c>
      <c r="G159" s="6" t="str">
        <f>'[1]Договори 2018'!C151</f>
        <v>Комп'ютерне обладнання.</v>
      </c>
    </row>
    <row r="160" spans="1:7" ht="30" x14ac:dyDescent="0.25">
      <c r="A160" s="2">
        <f t="shared" si="2"/>
        <v>152</v>
      </c>
      <c r="B160" s="3" t="str">
        <f>'[1]Договори 2018'!E152</f>
        <v>ФОП Козинятко О.М. (3021620281)</v>
      </c>
      <c r="C160" s="2">
        <f>'[1]Договори 2018'!A152</f>
        <v>73</v>
      </c>
      <c r="D160" s="4">
        <f>'[1]Договори 2018'!B152</f>
        <v>43392</v>
      </c>
      <c r="E160" s="7">
        <v>43465</v>
      </c>
      <c r="F160" s="5" t="str">
        <f>'[1]Договори 2018'!H152</f>
        <v>12381.00</v>
      </c>
      <c r="G160" s="6" t="str">
        <f>'[1]Договори 2018'!C152</f>
        <v>Комп'ютерний комплекс.</v>
      </c>
    </row>
    <row r="161" spans="1:7" ht="30" x14ac:dyDescent="0.25">
      <c r="A161" s="2">
        <f t="shared" si="2"/>
        <v>153</v>
      </c>
      <c r="B161" s="3" t="str">
        <f>'[1]Договори 2018'!E153</f>
        <v>ФОП Онищук А.І. (2628418685)</v>
      </c>
      <c r="C161" s="2">
        <f>'[1]Договори 2018'!A153</f>
        <v>88</v>
      </c>
      <c r="D161" s="4">
        <f>'[1]Договори 2018'!B153</f>
        <v>43424</v>
      </c>
      <c r="E161" s="7">
        <v>43465</v>
      </c>
      <c r="F161" s="5" t="str">
        <f>'[1]Договори 2018'!H153</f>
        <v>3870.00</v>
      </c>
      <c r="G161" s="6" t="str">
        <f>'[1]Договори 2018'!C153</f>
        <v>Медичні матеріали.</v>
      </c>
    </row>
    <row r="162" spans="1:7" ht="30" x14ac:dyDescent="0.25">
      <c r="A162" s="2">
        <f t="shared" si="2"/>
        <v>154</v>
      </c>
      <c r="B162" s="3" t="str">
        <f>'[1]Договори 2018'!E154</f>
        <v>ТОВ "Техмедсервіс-ТМС" (37663732)</v>
      </c>
      <c r="C162" s="2">
        <f>'[1]Договори 2018'!A154</f>
        <v>91</v>
      </c>
      <c r="D162" s="4">
        <f>'[1]Договори 2018'!B154</f>
        <v>43430</v>
      </c>
      <c r="E162" s="7">
        <v>43465</v>
      </c>
      <c r="F162" s="5" t="str">
        <f>'[1]Договори 2018'!H154</f>
        <v>4260.00</v>
      </c>
      <c r="G162" s="6" t="str">
        <f>'[1]Договори 2018'!C154</f>
        <v>Медичні матеріали.</v>
      </c>
    </row>
    <row r="163" spans="1:7" ht="30" x14ac:dyDescent="0.25">
      <c r="A163" s="2">
        <f t="shared" si="2"/>
        <v>155</v>
      </c>
      <c r="B163" s="3" t="str">
        <f>'[1]Договори 2018'!E155</f>
        <v>ФОП Войтко О.П. (2235705599)</v>
      </c>
      <c r="C163" s="2">
        <f>'[1]Договори 2018'!A155</f>
        <v>44449</v>
      </c>
      <c r="D163" s="4">
        <f>'[1]Договори 2018'!B155</f>
        <v>43392</v>
      </c>
      <c r="E163" s="7">
        <v>43465</v>
      </c>
      <c r="F163" s="5" t="str">
        <f>'[1]Договори 2018'!H155</f>
        <v>21000.00</v>
      </c>
      <c r="G163" s="6" t="str">
        <f>'[1]Договори 2018'!C155</f>
        <v>Стіл рецепшн.</v>
      </c>
    </row>
    <row r="164" spans="1:7" ht="30" x14ac:dyDescent="0.25">
      <c r="A164" s="2">
        <f t="shared" si="2"/>
        <v>156</v>
      </c>
      <c r="B164" s="3" t="str">
        <f>'[1]Договори 2018'!E156</f>
        <v>ТОВ "Системи для бізнесу 2" (38565655)</v>
      </c>
      <c r="C164" s="2" t="str">
        <f>'[1]Договори 2018'!A156</f>
        <v>18581М</v>
      </c>
      <c r="D164" s="4">
        <f>'[1]Договори 2018'!B156</f>
        <v>43397</v>
      </c>
      <c r="E164" s="7">
        <v>43465</v>
      </c>
      <c r="F164" s="5" t="str">
        <f>'[1]Договори 2018'!H156</f>
        <v>1002.00</v>
      </c>
      <c r="G164" s="6" t="str">
        <f>'[1]Договори 2018'!C156</f>
        <v>Комп'ютерна програма "М.Е.Doc"</v>
      </c>
    </row>
    <row r="165" spans="1:7" ht="30" x14ac:dyDescent="0.25">
      <c r="A165" s="2">
        <f t="shared" si="2"/>
        <v>157</v>
      </c>
      <c r="B165" s="3" t="str">
        <f>'[1]Договори 2018'!E157</f>
        <v>ФОП Третько С.В. (2737810556)</v>
      </c>
      <c r="C165" s="2" t="str">
        <f>'[1]Договори 2018'!A157</f>
        <v>18581М</v>
      </c>
      <c r="D165" s="4">
        <f>'[1]Договори 2018'!B157</f>
        <v>43402</v>
      </c>
      <c r="E165" s="7">
        <v>43465</v>
      </c>
      <c r="F165" s="5" t="str">
        <f>'[1]Договори 2018'!H157</f>
        <v>400.00</v>
      </c>
      <c r="G165" s="6" t="str">
        <f>'[1]Договори 2018'!C157</f>
        <v>Інформаційно-консультативні послуги.</v>
      </c>
    </row>
    <row r="166" spans="1:7" ht="30" x14ac:dyDescent="0.25">
      <c r="A166" s="2">
        <f t="shared" si="2"/>
        <v>158</v>
      </c>
      <c r="B166" s="3" t="str">
        <f>'[1]Договори 2018'!E158</f>
        <v>ТОВ "Фармаско" (32208905)</v>
      </c>
      <c r="C166" s="2">
        <f>'[1]Договори 2018'!A158</f>
        <v>89</v>
      </c>
      <c r="D166" s="4">
        <f>'[1]Договори 2018'!B158</f>
        <v>43425</v>
      </c>
      <c r="E166" s="7">
        <v>43465</v>
      </c>
      <c r="F166" s="5" t="str">
        <f>'[1]Договори 2018'!H158</f>
        <v>39933.00</v>
      </c>
      <c r="G166" s="6" t="str">
        <f>'[1]Договори 2018'!C158</f>
        <v>Тести на виявлення антигенів вірусу грипу.</v>
      </c>
    </row>
    <row r="167" spans="1:7" ht="30" x14ac:dyDescent="0.25">
      <c r="A167" s="2">
        <f t="shared" si="2"/>
        <v>159</v>
      </c>
      <c r="B167" s="3" t="str">
        <f>'[1]Договори 2018'!E159</f>
        <v>ТОВ "БАДМ-Б" (39273420)</v>
      </c>
      <c r="C167" s="2">
        <f>'[1]Договори 2018'!A159</f>
        <v>93</v>
      </c>
      <c r="D167" s="4">
        <f>'[1]Договори 2018'!B159</f>
        <v>43434</v>
      </c>
      <c r="E167" s="7">
        <v>43465</v>
      </c>
      <c r="F167" s="5" t="str">
        <f>'[1]Договори 2018'!H159</f>
        <v>5487.00</v>
      </c>
      <c r="G167" s="6" t="str">
        <f>'[1]Договори 2018'!C159</f>
        <v>Фармацевтична продукція.</v>
      </c>
    </row>
    <row r="168" spans="1:7" ht="30" x14ac:dyDescent="0.25">
      <c r="A168" s="2">
        <f t="shared" si="2"/>
        <v>160</v>
      </c>
      <c r="B168" s="3" t="str">
        <f>'[1]Договори 2018'!E160</f>
        <v>ФОП Ліщинський С.Р. (2548417971)</v>
      </c>
      <c r="C168" s="2" t="str">
        <f>'[1]Договори 2018'!A160</f>
        <v>18/26/11/2018</v>
      </c>
      <c r="D168" s="4">
        <f>'[1]Договори 2018'!B160</f>
        <v>43430</v>
      </c>
      <c r="E168" s="7">
        <v>43465</v>
      </c>
      <c r="F168" s="5" t="str">
        <f>'[1]Договори 2018'!H160</f>
        <v>55.00</v>
      </c>
      <c r="G168" s="6" t="str">
        <f>'[1]Договори 2018'!C160</f>
        <v>Питна вода торгової марки "НЕБЕСНА КРИНИЦЯ"</v>
      </c>
    </row>
    <row r="169" spans="1:7" ht="45" x14ac:dyDescent="0.25">
      <c r="A169" s="2">
        <f t="shared" si="2"/>
        <v>161</v>
      </c>
      <c r="B169" s="3" t="str">
        <f>'[1]Договори 2018'!E161</f>
        <v>ТОВ "Центр економічної освіти" (38232742)</v>
      </c>
      <c r="C169" s="2">
        <f>'[1]Договори 2018'!A161</f>
        <v>84</v>
      </c>
      <c r="D169" s="4">
        <f>'[1]Договори 2018'!B161</f>
        <v>43418</v>
      </c>
      <c r="E169" s="7">
        <v>43465</v>
      </c>
      <c r="F169" s="5" t="str">
        <f>'[1]Договори 2018'!H161</f>
        <v>860.00</v>
      </c>
      <c r="G169" s="6" t="str">
        <f>'[1]Договори 2018'!C161</f>
        <v>Інформаційні послуги.</v>
      </c>
    </row>
    <row r="170" spans="1:7" ht="30" x14ac:dyDescent="0.25">
      <c r="A170" s="2">
        <f t="shared" si="2"/>
        <v>162</v>
      </c>
      <c r="B170" s="3" t="str">
        <f>'[1]Договори 2018'!E162</f>
        <v>ФОП Суржок В.В. (2972006860)</v>
      </c>
      <c r="C170" s="2">
        <f>'[1]Договори 2018'!A162</f>
        <v>22</v>
      </c>
      <c r="D170" s="4">
        <f>'[1]Договори 2018'!B162</f>
        <v>43438</v>
      </c>
      <c r="E170" s="7">
        <v>43465</v>
      </c>
      <c r="F170" s="5" t="str">
        <f>'[1]Договори 2018'!H162</f>
        <v>1520.00</v>
      </c>
      <c r="G170" s="6" t="str">
        <f>'[1]Договори 2018'!C162</f>
        <v>Будівельні матеріали.</v>
      </c>
    </row>
    <row r="171" spans="1:7" ht="30" x14ac:dyDescent="0.25">
      <c r="A171" s="2">
        <f t="shared" si="2"/>
        <v>163</v>
      </c>
      <c r="B171" s="3" t="str">
        <f>'[1]Договори 2018'!E163</f>
        <v>ФОП Даніліна К.В. (3211906687)</v>
      </c>
      <c r="C171" s="2">
        <f>'[1]Договори 2018'!A163</f>
        <v>95</v>
      </c>
      <c r="D171" s="4">
        <f>'[1]Договори 2018'!B163</f>
        <v>43441</v>
      </c>
      <c r="E171" s="7">
        <v>43465</v>
      </c>
      <c r="F171" s="5" t="str">
        <f>'[1]Договори 2018'!H163</f>
        <v>1576.00</v>
      </c>
      <c r="G171" s="6" t="str">
        <f>'[1]Договори 2018'!C163</f>
        <v>Технічне обслуговування та ремонт транспортних засобів.</v>
      </c>
    </row>
    <row r="172" spans="1:7" ht="30" x14ac:dyDescent="0.25">
      <c r="A172" s="2">
        <f t="shared" si="2"/>
        <v>164</v>
      </c>
      <c r="B172" s="3" t="str">
        <f>'[1]Договори 2018'!E164</f>
        <v>ТОВ "АТМЕД" (39180918)</v>
      </c>
      <c r="C172" s="2">
        <f>'[1]Договори 2018'!A164</f>
        <v>235</v>
      </c>
      <c r="D172" s="4">
        <f>'[1]Договори 2018'!B164</f>
        <v>43431</v>
      </c>
      <c r="E172" s="7">
        <v>43434</v>
      </c>
      <c r="F172" s="5" t="str">
        <f>'[1]Договори 2018'!H164</f>
        <v>37300.00</v>
      </c>
      <c r="G172" s="6" t="str">
        <f>'[1]Договори 2018'!C164</f>
        <v>Медичні матеріали.</v>
      </c>
    </row>
    <row r="173" spans="1:7" ht="30" x14ac:dyDescent="0.25">
      <c r="A173" s="2">
        <f t="shared" si="2"/>
        <v>165</v>
      </c>
      <c r="B173" s="3" t="str">
        <f>'[1]Договори 2018'!E165</f>
        <v>ФОП Даніліна К.В. (3211906687)</v>
      </c>
      <c r="C173" s="2">
        <f>'[1]Договори 2018'!A165</f>
        <v>94</v>
      </c>
      <c r="D173" s="4">
        <f>'[1]Договори 2018'!B165</f>
        <v>43438</v>
      </c>
      <c r="E173" s="7">
        <v>43465</v>
      </c>
      <c r="F173" s="5" t="str">
        <f>'[1]Договори 2018'!H165</f>
        <v>3290.00</v>
      </c>
      <c r="G173" s="6" t="str">
        <f>'[1]Договори 2018'!C165</f>
        <v>Технічне обслуговування та ремонт транспортних засобів.</v>
      </c>
    </row>
    <row r="174" spans="1:7" ht="30" x14ac:dyDescent="0.25">
      <c r="A174" s="2">
        <f t="shared" si="2"/>
        <v>166</v>
      </c>
      <c r="B174" s="3" t="str">
        <f>'[1]Договори 2018'!E166</f>
        <v>ФОП Юзькова М.А. (3523503800)</v>
      </c>
      <c r="C174" s="2">
        <f>'[1]Договори 2018'!A166</f>
        <v>9</v>
      </c>
      <c r="D174" s="4">
        <f>'[1]Договори 2018'!B166</f>
        <v>43445</v>
      </c>
      <c r="E174" s="7">
        <v>43465</v>
      </c>
      <c r="F174" s="5" t="str">
        <f>'[1]Договори 2018'!H166</f>
        <v>1671.00</v>
      </c>
      <c r="G174" s="6" t="str">
        <f>'[1]Договори 2018'!C166</f>
        <v>Канцтовари.</v>
      </c>
    </row>
    <row r="175" spans="1:7" ht="30" x14ac:dyDescent="0.25">
      <c r="A175" s="2">
        <f t="shared" si="2"/>
        <v>167</v>
      </c>
      <c r="B175" s="3" t="str">
        <f>'[1]Договори 2018'!E167</f>
        <v>ФОП Липко Л.М. (2975622205)</v>
      </c>
      <c r="C175" s="2">
        <f>'[1]Договори 2018'!A167</f>
        <v>102</v>
      </c>
      <c r="D175" s="4">
        <f>'[1]Договори 2018'!B167</f>
        <v>43455</v>
      </c>
      <c r="E175" s="7">
        <v>43465</v>
      </c>
      <c r="F175" s="5" t="str">
        <f>'[1]Договори 2018'!H167</f>
        <v>1522.00</v>
      </c>
      <c r="G175" s="6" t="str">
        <f>'[1]Договори 2018'!C167</f>
        <v>Електротовари.</v>
      </c>
    </row>
    <row r="176" spans="1:7" ht="45" x14ac:dyDescent="0.25">
      <c r="A176" s="2">
        <f t="shared" si="2"/>
        <v>168</v>
      </c>
      <c r="B176" s="3" t="str">
        <f>'[1]Договори 2018'!E168</f>
        <v>МКП "Вінницька міська аптека" (31473118)</v>
      </c>
      <c r="C176" s="2">
        <f>'[1]Договори 2018'!A168</f>
        <v>98</v>
      </c>
      <c r="D176" s="4">
        <f>'[1]Договори 2018'!B168</f>
        <v>43445</v>
      </c>
      <c r="E176" s="7">
        <v>43465</v>
      </c>
      <c r="F176" s="5" t="str">
        <f>'[1]Договори 2018'!H168</f>
        <v>336.00</v>
      </c>
      <c r="G176" s="6" t="str">
        <f>'[1]Договори 2018'!C168</f>
        <v>Рецептурні бланки Ф-3.</v>
      </c>
    </row>
    <row r="177" spans="1:7" ht="30" x14ac:dyDescent="0.25">
      <c r="A177" s="2">
        <f t="shared" si="2"/>
        <v>169</v>
      </c>
      <c r="B177" s="3" t="str">
        <f>'[1]Договори 2018'!E169</f>
        <v>ФОП Козинятко О.М. (3021620281)</v>
      </c>
      <c r="C177" s="2">
        <f>'[1]Договори 2018'!A169</f>
        <v>99</v>
      </c>
      <c r="D177" s="4">
        <f>'[1]Договори 2018'!B169</f>
        <v>43448</v>
      </c>
      <c r="E177" s="7">
        <v>43465</v>
      </c>
      <c r="F177" s="5" t="str">
        <f>'[1]Договори 2018'!H169</f>
        <v>3950.00</v>
      </c>
      <c r="G177" s="6" t="str">
        <f>'[1]Договори 2018'!C169</f>
        <v>Фотокопіювальне та поліграфічне обладнання.</v>
      </c>
    </row>
    <row r="178" spans="1:7" ht="45" x14ac:dyDescent="0.25">
      <c r="A178" s="2">
        <f t="shared" si="2"/>
        <v>170</v>
      </c>
      <c r="B178" s="3" t="str">
        <f>'[1]Договори 2018'!E170</f>
        <v>ТОВ "Пресс Альянс" (35139756)</v>
      </c>
      <c r="C178" s="2" t="str">
        <f>'[1]Договори 2018'!A170</f>
        <v>Р3/19-0432-66-81-13</v>
      </c>
      <c r="D178" s="4">
        <f>'[1]Договори 2018'!B170</f>
        <v>43446</v>
      </c>
      <c r="E178" s="7">
        <v>43465</v>
      </c>
      <c r="F178" s="5" t="str">
        <f>'[1]Договори 2018'!H170</f>
        <v>1164.00</v>
      </c>
      <c r="G178" s="6" t="str">
        <f>'[1]Договори 2018'!C170</f>
        <v>Журнал заступника головного лікаря.</v>
      </c>
    </row>
    <row r="179" spans="1:7" ht="30" x14ac:dyDescent="0.25">
      <c r="A179" s="2">
        <f t="shared" si="2"/>
        <v>171</v>
      </c>
      <c r="B179" s="3" t="str">
        <f>'[1]Договори 2018'!E171</f>
        <v>ФОП Загоруй С.В. (2384510694)</v>
      </c>
      <c r="C179" s="2">
        <f>'[1]Договори 2018'!A171</f>
        <v>1112</v>
      </c>
      <c r="D179" s="4">
        <f>'[1]Договори 2018'!B171</f>
        <v>43445</v>
      </c>
      <c r="E179" s="7">
        <v>43465</v>
      </c>
      <c r="F179" s="5" t="str">
        <f>'[1]Договори 2018'!H171</f>
        <v>4558.00</v>
      </c>
      <c r="G179" s="6" t="str">
        <f>'[1]Договори 2018'!C171</f>
        <v>Будматеріали</v>
      </c>
    </row>
    <row r="180" spans="1:7" ht="30" x14ac:dyDescent="0.25">
      <c r="A180" s="2">
        <f t="shared" si="2"/>
        <v>172</v>
      </c>
      <c r="B180" s="3" t="str">
        <f>'[1]Договори 2018'!E172</f>
        <v>ПП "Фортеця-Гарант" (33209365)</v>
      </c>
      <c r="C180" s="2" t="str">
        <f>'[1]Договори 2018'!A172</f>
        <v>130/18</v>
      </c>
      <c r="D180" s="4">
        <f>'[1]Договори 2018'!B172</f>
        <v>43454</v>
      </c>
      <c r="E180" s="7">
        <v>43465</v>
      </c>
      <c r="F180" s="5" t="str">
        <f>'[1]Договори 2018'!H172</f>
        <v>26101.00</v>
      </c>
      <c r="G180" s="6" t="str">
        <f>'[1]Договори 2018'!C172</f>
        <v>Монтаж та пусконалагоджувальні роботи систем безпеки.</v>
      </c>
    </row>
    <row r="181" spans="1:7" ht="30" x14ac:dyDescent="0.25">
      <c r="A181" s="2">
        <f t="shared" si="2"/>
        <v>173</v>
      </c>
      <c r="B181" s="3" t="str">
        <f>'[1]Договори 2018'!E173</f>
        <v>ФОП Онищук А.І. (2628418685)</v>
      </c>
      <c r="C181" s="2">
        <f>'[1]Договори 2018'!A173</f>
        <v>103</v>
      </c>
      <c r="D181" s="4">
        <f>'[1]Договори 2018'!B173</f>
        <v>43460</v>
      </c>
      <c r="E181" s="7">
        <v>43465</v>
      </c>
      <c r="F181" s="5" t="str">
        <f>'[1]Договори 2018'!H173</f>
        <v>6450.00</v>
      </c>
      <c r="G181" s="6" t="str">
        <f>'[1]Договори 2018'!C173</f>
        <v>Медичні матеріали.</v>
      </c>
    </row>
    <row r="182" spans="1:7" ht="30" x14ac:dyDescent="0.25">
      <c r="A182" s="2">
        <f t="shared" si="2"/>
        <v>174</v>
      </c>
      <c r="B182" s="3" t="str">
        <f>'[1]Договори 2018'!E174</f>
        <v>ПНВП "Допомога" (31542998)</v>
      </c>
      <c r="C182" s="2">
        <f>'[1]Договори 2018'!A174</f>
        <v>101</v>
      </c>
      <c r="D182" s="4">
        <f>'[1]Договори 2018'!B174</f>
        <v>43455</v>
      </c>
      <c r="E182" s="7">
        <v>43830</v>
      </c>
      <c r="F182" s="5" t="str">
        <f>'[1]Договори 2018'!H174</f>
        <v>2080.00</v>
      </c>
      <c r="G182" s="6" t="str">
        <f>'[1]Договори 2018'!C174</f>
        <v>Господарчі товари.</v>
      </c>
    </row>
    <row r="183" spans="1:7" ht="30" x14ac:dyDescent="0.25">
      <c r="A183" s="2">
        <f t="shared" si="2"/>
        <v>175</v>
      </c>
      <c r="B183" s="3" t="str">
        <f>'[1]Договори 2018'!E175</f>
        <v>ТОВ "Будматріали" (05468653)</v>
      </c>
      <c r="C183" s="2">
        <f>'[1]Договори 2018'!A175</f>
        <v>153</v>
      </c>
      <c r="D183" s="4">
        <f>'[1]Договори 2018'!B175</f>
        <v>43448</v>
      </c>
      <c r="E183" s="7">
        <v>43465</v>
      </c>
      <c r="F183" s="5" t="str">
        <f>'[1]Договори 2018'!H175</f>
        <v>4446.00</v>
      </c>
      <c r="G183" s="6" t="str">
        <f>'[1]Договори 2018'!C175</f>
        <v>Будматеріали.</v>
      </c>
    </row>
    <row r="184" spans="1:7" ht="30" x14ac:dyDescent="0.25">
      <c r="A184" s="2">
        <f t="shared" si="2"/>
        <v>176</v>
      </c>
      <c r="B184" s="3" t="str">
        <f>'[1]Договори 2018'!E176</f>
        <v>ТОВ "Компанія "СНІШ" (40420318)</v>
      </c>
      <c r="C184" s="2" t="str">
        <f>'[1]Договори 2018'!A176</f>
        <v>75/0</v>
      </c>
      <c r="D184" s="4">
        <f>'[1]Договори 2018'!B176</f>
        <v>43453</v>
      </c>
      <c r="E184" s="7">
        <v>43465</v>
      </c>
      <c r="F184" s="5" t="str">
        <f>'[1]Договори 2018'!H176</f>
        <v>600.00</v>
      </c>
      <c r="G184" s="6" t="str">
        <f>'[1]Договори 2018'!C176</f>
        <v>Інформаційно-консультативні послуги з бухгалтерського обліку.</v>
      </c>
    </row>
    <row r="185" spans="1:7" ht="45" x14ac:dyDescent="0.25">
      <c r="A185" s="2">
        <f t="shared" si="2"/>
        <v>177</v>
      </c>
      <c r="B185" s="3" t="str">
        <f>'[1]Договори 2018'!E177</f>
        <v>ПрАТ "Страхова компанія "Місто" (33295475)</v>
      </c>
      <c r="C185" s="2" t="str">
        <f>'[1]Договори 2018'!A177</f>
        <v>101/000273</v>
      </c>
      <c r="D185" s="4">
        <f>'[1]Договори 2018'!B177</f>
        <v>43453</v>
      </c>
      <c r="E185" s="7">
        <v>43465</v>
      </c>
      <c r="F185" s="5" t="str">
        <f>'[1]Договори 2018'!H177</f>
        <v>751.00</v>
      </c>
      <c r="G185" s="6" t="str">
        <f>'[1]Договори 2018'!C177</f>
        <v>Страхування працівників відомчої та місцевої пожежної охорони.</v>
      </c>
    </row>
    <row r="186" spans="1:7" ht="30" x14ac:dyDescent="0.25">
      <c r="A186" s="2">
        <f t="shared" si="2"/>
        <v>178</v>
      </c>
      <c r="B186" s="3" t="str">
        <f>'[1]Договори 2018'!E178</f>
        <v>ТОВ "Місто" (32833106)</v>
      </c>
      <c r="C186" s="2" t="str">
        <f>'[1]Договори 2018'!A178</f>
        <v>19/134</v>
      </c>
      <c r="D186" s="4">
        <f>'[1]Договори 2018'!B178</f>
        <v>43398</v>
      </c>
      <c r="E186" s="7">
        <v>43465</v>
      </c>
      <c r="F186" s="5" t="str">
        <f>'[1]Договори 2018'!H178</f>
        <v>2800.00</v>
      </c>
      <c r="G186" s="6" t="str">
        <f>'[1]Договори 2018'!C178</f>
        <v>Рекламно-інформаційні послуги.</v>
      </c>
    </row>
    <row r="187" spans="1:7" ht="30" x14ac:dyDescent="0.25">
      <c r="A187" s="2">
        <f t="shared" si="2"/>
        <v>179</v>
      </c>
      <c r="B187" s="3" t="str">
        <f>'[1]Договори 2018'!E179</f>
        <v>ТОВ "МЦФЕР-Україна" (33542497)</v>
      </c>
      <c r="C187" s="2" t="str">
        <f>'[1]Договори 2018'!A179</f>
        <v>СП034489</v>
      </c>
      <c r="D187" s="4">
        <f>'[1]Договори 2018'!B179</f>
        <v>43369</v>
      </c>
      <c r="E187" s="7">
        <v>43465</v>
      </c>
      <c r="F187" s="5" t="str">
        <f>'[1]Договори 2018'!H179</f>
        <v>2556.00</v>
      </c>
      <c r="G187" s="6" t="str">
        <f>'[1]Договори 2018'!C179</f>
        <v>Довідник головної медичної сестри.</v>
      </c>
    </row>
    <row r="188" spans="1:7" ht="30" x14ac:dyDescent="0.25">
      <c r="A188" s="2">
        <f t="shared" si="2"/>
        <v>180</v>
      </c>
      <c r="B188" s="3" t="str">
        <f>'[1]Договори 2018'!E180</f>
        <v>ТОВ "МЦФЕР-Україна" (33542497)</v>
      </c>
      <c r="C188" s="2" t="str">
        <f>'[1]Договори 2018'!A180</f>
        <v>СП034490</v>
      </c>
      <c r="D188" s="4">
        <f>'[1]Договори 2018'!B180</f>
        <v>43369</v>
      </c>
      <c r="E188" s="7">
        <v>43465</v>
      </c>
      <c r="F188" s="5" t="str">
        <f>'[1]Договори 2018'!H180</f>
        <v>3528.00</v>
      </c>
      <c r="G188" s="6" t="str">
        <f>'[1]Договори 2018'!C180</f>
        <v>Е-журнал Управління закладом охорони здоров'я.</v>
      </c>
    </row>
    <row r="189" spans="1:7" ht="30" x14ac:dyDescent="0.25">
      <c r="A189" s="2">
        <f t="shared" si="2"/>
        <v>181</v>
      </c>
      <c r="B189" s="3" t="str">
        <f>'[1]Договори 2018'!E181</f>
        <v>ПП "Фортеця-Гарант 2" (36243550)</v>
      </c>
      <c r="C189" s="2" t="str">
        <f>'[1]Договори 2018'!A181</f>
        <v>99/18</v>
      </c>
      <c r="D189" s="4">
        <f>'[1]Договори 2018'!B181</f>
        <v>43409</v>
      </c>
      <c r="E189" s="7">
        <v>43465</v>
      </c>
      <c r="F189" s="5" t="str">
        <f>'[1]Договори 2018'!H181</f>
        <v>860.00</v>
      </c>
      <c r="G189" s="6" t="str">
        <f>'[1]Договори 2018'!C181</f>
        <v>Заміна акумулятора.</v>
      </c>
    </row>
    <row r="190" spans="1:7" ht="30" x14ac:dyDescent="0.25">
      <c r="A190" s="2">
        <f t="shared" si="2"/>
        <v>182</v>
      </c>
      <c r="B190" s="3" t="str">
        <f>'[1]Договори 2018'!E182</f>
        <v>ТОВ "МЕДБІОМАСТ" (42395190)</v>
      </c>
      <c r="C190" s="2">
        <f>'[1]Договори 2018'!A182</f>
        <v>79</v>
      </c>
      <c r="D190" s="4">
        <f>'[1]Договори 2018'!B182</f>
        <v>43405</v>
      </c>
      <c r="E190" s="7">
        <v>43465</v>
      </c>
      <c r="F190" s="5" t="str">
        <f>'[1]Договори 2018'!H182</f>
        <v>3225.00</v>
      </c>
      <c r="G190" s="6" t="str">
        <f>'[1]Договори 2018'!C182</f>
        <v>Тест-смужки діагностичні.</v>
      </c>
    </row>
    <row r="191" spans="1:7" ht="30" x14ac:dyDescent="0.25">
      <c r="A191" s="2">
        <f t="shared" si="2"/>
        <v>183</v>
      </c>
      <c r="B191" s="3" t="str">
        <f>'[1]Договори 2018'!E183</f>
        <v>ФОП Лисенко В.Ф. (1476400130)</v>
      </c>
      <c r="C191" s="2">
        <f>'[1]Договори 2018'!A183</f>
        <v>78</v>
      </c>
      <c r="D191" s="4">
        <f>'[1]Договори 2018'!B183</f>
        <v>43398</v>
      </c>
      <c r="E191" s="7">
        <v>43465</v>
      </c>
      <c r="F191" s="5" t="str">
        <f>'[1]Договори 2018'!H183</f>
        <v>2019.00</v>
      </c>
      <c r="G191" s="6" t="str">
        <f>'[1]Договори 2018'!C183</f>
        <v>Друкова продукція</v>
      </c>
    </row>
    <row r="192" spans="1:7" ht="30" x14ac:dyDescent="0.25">
      <c r="A192" s="2">
        <f t="shared" si="2"/>
        <v>184</v>
      </c>
      <c r="B192" s="3" t="str">
        <f>'[1]Договори 2018'!E184</f>
        <v>ТОВ "Будматеріали" (05468653)</v>
      </c>
      <c r="C192" s="2">
        <f>'[1]Договори 2018'!A184</f>
        <v>140</v>
      </c>
      <c r="D192" s="4">
        <f>'[1]Договори 2018'!B184</f>
        <v>43409</v>
      </c>
      <c r="E192" s="7">
        <v>43465</v>
      </c>
      <c r="F192" s="5" t="str">
        <f>'[1]Договори 2018'!H184</f>
        <v>6952.00</v>
      </c>
      <c r="G192" s="6" t="str">
        <f>'[1]Договори 2018'!C184</f>
        <v>Господарчі товари.</v>
      </c>
    </row>
    <row r="193" spans="1:7" ht="30" x14ac:dyDescent="0.25">
      <c r="A193" s="2">
        <f t="shared" si="2"/>
        <v>185</v>
      </c>
      <c r="B193" s="3" t="str">
        <f>'[1]Договори 2018'!E185</f>
        <v>ТОВ "Нафтогруппа-2005" (34094924)</v>
      </c>
      <c r="C193" s="2">
        <f>'[1]Договори 2018'!A185</f>
        <v>2814</v>
      </c>
      <c r="D193" s="4">
        <f>'[1]Договори 2018'!B185</f>
        <v>43410</v>
      </c>
      <c r="E193" s="7">
        <v>43465</v>
      </c>
      <c r="F193" s="5" t="str">
        <f>'[1]Договори 2018'!H185</f>
        <v>60984.00</v>
      </c>
      <c r="G193" s="6" t="str">
        <f>'[1]Договори 2018'!C185</f>
        <v>Нафта і дистиляти.</v>
      </c>
    </row>
    <row r="194" spans="1:7" ht="30" x14ac:dyDescent="0.25">
      <c r="A194" s="2">
        <f t="shared" si="2"/>
        <v>186</v>
      </c>
      <c r="B194" s="3" t="str">
        <f>'[1]Договори 2018'!E186</f>
        <v>ТОВ РА САННІ (37617767)</v>
      </c>
      <c r="C194" s="2">
        <f>'[1]Договори 2018'!A186</f>
        <v>37202</v>
      </c>
      <c r="D194" s="4">
        <f>'[1]Договори 2018'!B186</f>
        <v>43411</v>
      </c>
      <c r="E194" s="7">
        <v>43465</v>
      </c>
      <c r="F194" s="5" t="str">
        <f>'[1]Договори 2018'!H186</f>
        <v>1485.00</v>
      </c>
      <c r="G194" s="6" t="str">
        <f>'[1]Договори 2018'!C186</f>
        <v>Виготовлення прапорів Євросоюзу.</v>
      </c>
    </row>
    <row r="195" spans="1:7" ht="45" x14ac:dyDescent="0.25">
      <c r="A195" s="2">
        <f t="shared" si="2"/>
        <v>187</v>
      </c>
      <c r="B195" s="3" t="str">
        <f>'[1]Договори 2018'!E187</f>
        <v>ТОВ "Медична Компанія КМ" (39254235)</v>
      </c>
      <c r="C195" s="2" t="str">
        <f>'[1]Договори 2018'!A187</f>
        <v>МК241018/1</v>
      </c>
      <c r="D195" s="4">
        <f>'[1]Договори 2018'!B187</f>
        <v>43397</v>
      </c>
      <c r="E195" s="7">
        <v>43465</v>
      </c>
      <c r="F195" s="5" t="str">
        <f>'[1]Договори 2018'!H187</f>
        <v>2100.00</v>
      </c>
      <c r="G195" s="6" t="str">
        <f>'[1]Договори 2018'!C187</f>
        <v>Термоконтейнер 32л з комплектом холодоелементів.</v>
      </c>
    </row>
    <row r="196" spans="1:7" ht="75" x14ac:dyDescent="0.25">
      <c r="A196" s="2">
        <f t="shared" si="2"/>
        <v>188</v>
      </c>
      <c r="B196" s="3" t="str">
        <f>'[1]Договори 2018'!E188</f>
        <v>ТОВ "Консалтингова група "Центр державних замовлень" (35948021)</v>
      </c>
      <c r="C196" s="2" t="str">
        <f>'[1]Договори 2018'!A188</f>
        <v>22/10/13-419</v>
      </c>
      <c r="D196" s="4">
        <f>'[1]Договори 2018'!B188</f>
        <v>43395</v>
      </c>
      <c r="E196" s="7">
        <v>43465</v>
      </c>
      <c r="F196" s="5" t="str">
        <f>'[1]Договори 2018'!H188</f>
        <v>900.00</v>
      </c>
      <c r="G196" s="6" t="str">
        <f>'[1]Договори 2018'!C188</f>
        <v>Навчання у сфері здійснення публічних закупівель.</v>
      </c>
    </row>
    <row r="197" spans="1:7" ht="30" x14ac:dyDescent="0.25">
      <c r="A197" s="2">
        <f t="shared" si="2"/>
        <v>189</v>
      </c>
      <c r="B197" s="3" t="str">
        <f>'[1]Договори 2018'!E189</f>
        <v>ТОВ "Епіцентр К" (32490244)</v>
      </c>
      <c r="C197" s="2" t="str">
        <f>'[1]Договори 2018'!A189</f>
        <v>75К-26</v>
      </c>
      <c r="D197" s="4">
        <f>'[1]Договори 2018'!B189</f>
        <v>43395</v>
      </c>
      <c r="E197" s="7">
        <v>43465</v>
      </c>
      <c r="F197" s="5" t="str">
        <f>'[1]Договори 2018'!H189</f>
        <v>16062.00</v>
      </c>
      <c r="G197" s="6" t="str">
        <f>'[1]Договори 2018'!C189</f>
        <v>Господарчі товари</v>
      </c>
    </row>
    <row r="198" spans="1:7" ht="30" x14ac:dyDescent="0.25">
      <c r="A198" s="2">
        <f t="shared" si="2"/>
        <v>190</v>
      </c>
      <c r="B198" s="3" t="str">
        <f>'[1]Договори 2018'!E190</f>
        <v>ФОП Панасюк Д.М. (3094502261)</v>
      </c>
      <c r="C198" s="2">
        <f>'[1]Договори 2018'!A190</f>
        <v>77</v>
      </c>
      <c r="D198" s="4">
        <f>'[1]Договори 2018'!B190</f>
        <v>43395</v>
      </c>
      <c r="E198" s="7">
        <v>43465</v>
      </c>
      <c r="F198" s="5" t="str">
        <f>'[1]Договори 2018'!H190</f>
        <v>1103.00</v>
      </c>
      <c r="G198" s="6" t="str">
        <f>'[1]Договори 2018'!C190</f>
        <v>Деталі та приладдя до автотранспортних засобів.</v>
      </c>
    </row>
    <row r="199" spans="1:7" ht="45" x14ac:dyDescent="0.25">
      <c r="A199" s="2">
        <f t="shared" si="2"/>
        <v>191</v>
      </c>
      <c r="B199" s="3" t="str">
        <f>'[1]Договори 2018'!E191</f>
        <v>ТОВ "Підприємство "Медтехніка" (37898423)</v>
      </c>
      <c r="C199" s="2">
        <f>'[1]Договори 2018'!A191</f>
        <v>74</v>
      </c>
      <c r="D199" s="4">
        <f>'[1]Договори 2018'!B191</f>
        <v>43395</v>
      </c>
      <c r="E199" s="7">
        <v>43465</v>
      </c>
      <c r="F199" s="5" t="str">
        <f>'[1]Договори 2018'!H191</f>
        <v>3755.00</v>
      </c>
      <c r="G199" s="6" t="str">
        <f>'[1]Договори 2018'!C191</f>
        <v>Ремонт та технічне обслуговування медичного та хірургічного обладнання.</v>
      </c>
    </row>
    <row r="200" spans="1:7" ht="45" x14ac:dyDescent="0.25">
      <c r="A200" s="2">
        <f t="shared" si="2"/>
        <v>192</v>
      </c>
      <c r="B200" s="3" t="str">
        <f>'[1]Договори 2018'!E192</f>
        <v>ФОП Панасюк Діна Миколаївна (3094502261)</v>
      </c>
      <c r="C200" s="2">
        <f>'[1]Договори 2018'!A192</f>
        <v>72</v>
      </c>
      <c r="D200" s="4">
        <f>'[1]Договори 2018'!B192</f>
        <v>43392</v>
      </c>
      <c r="E200" s="7">
        <v>43465</v>
      </c>
      <c r="F200" s="5" t="str">
        <f>'[1]Договори 2018'!H192</f>
        <v>343.00</v>
      </c>
      <c r="G200" s="6" t="str">
        <f>'[1]Договори 2018'!C192</f>
        <v>Деталі та приладдя до автотранспортних засобів.</v>
      </c>
    </row>
    <row r="201" spans="1:7" ht="30" x14ac:dyDescent="0.25">
      <c r="A201" s="2">
        <f t="shared" si="2"/>
        <v>193</v>
      </c>
      <c r="B201" s="3" t="str">
        <f>'[1]Договори 2018'!E193</f>
        <v>ТОВ "Місто" (32833106)</v>
      </c>
      <c r="C201" s="2" t="str">
        <f>'[1]Договори 2018'!A193</f>
        <v>19/156</v>
      </c>
      <c r="D201" s="4">
        <f>'[1]Договори 2018'!B193</f>
        <v>43431</v>
      </c>
      <c r="E201" s="7">
        <v>43465</v>
      </c>
      <c r="F201" s="5" t="str">
        <f>'[1]Договори 2018'!H193</f>
        <v>750.00</v>
      </c>
      <c r="G201" s="6" t="str">
        <f>'[1]Договори 2018'!C193</f>
        <v>Періодичне друковане видання газета "Місто"</v>
      </c>
    </row>
    <row r="202" spans="1:7" ht="45" x14ac:dyDescent="0.25">
      <c r="A202" s="2">
        <f t="shared" si="2"/>
        <v>194</v>
      </c>
      <c r="B202" s="3" t="str">
        <f>'[1]Договори 2018'!E194</f>
        <v>КП ВМР "Вінницяміськтеплоенерго" (33126849)</v>
      </c>
      <c r="C202" s="2">
        <f>'[1]Договори 2018'!A194</f>
        <v>547</v>
      </c>
      <c r="D202" s="4">
        <f>'[1]Договори 2018'!B194</f>
        <v>43418</v>
      </c>
      <c r="E202" s="7">
        <v>43465</v>
      </c>
      <c r="F202" s="5" t="str">
        <f>'[1]Договори 2018'!H194</f>
        <v>89042.00</v>
      </c>
      <c r="G202" s="6" t="str">
        <f>'[1]Договори 2018'!C194</f>
        <v>Теплопостачання.</v>
      </c>
    </row>
    <row r="203" spans="1:7" ht="30" x14ac:dyDescent="0.25">
      <c r="A203" s="2">
        <f t="shared" ref="A203" si="3">A202+1</f>
        <v>195</v>
      </c>
      <c r="B203" s="3" t="str">
        <f>'[1]Договори 2018'!E195</f>
        <v>ПП "Будклас-Л" (40302873)</v>
      </c>
      <c r="C203" s="2">
        <f>'[1]Договори 2018'!A195</f>
        <v>97</v>
      </c>
      <c r="D203" s="4">
        <f>'[1]Договори 2018'!B195</f>
        <v>43446</v>
      </c>
      <c r="E203" s="7">
        <v>43465</v>
      </c>
      <c r="F203" s="5" t="str">
        <f>'[1]Договори 2018'!H195</f>
        <v>89948.00</v>
      </c>
      <c r="G203" s="6" t="str">
        <f>'[1]Договори 2018'!C195</f>
        <v>Ремонт приміщень.</v>
      </c>
    </row>
  </sheetData>
  <mergeCells count="7">
    <mergeCell ref="A7:G7"/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1298184489686478FC7D23636EA46CB" ma:contentTypeVersion="0" ma:contentTypeDescription="Створення нового документа." ma:contentTypeScope="" ma:versionID="e148b4934d3b7e213982fca77654ffc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ffdeeba82958b12d33e6bb391080f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03B8A1-D169-497E-AB41-35902CFF37B0}"/>
</file>

<file path=customXml/itemProps2.xml><?xml version="1.0" encoding="utf-8"?>
<ds:datastoreItem xmlns:ds="http://schemas.openxmlformats.org/officeDocument/2006/customXml" ds:itemID="{713B46A2-7D1C-419E-8B4D-76EA5DB440C4}"/>
</file>

<file path=customXml/itemProps3.xml><?xml version="1.0" encoding="utf-8"?>
<ds:datastoreItem xmlns:ds="http://schemas.openxmlformats.org/officeDocument/2006/customXml" ds:itemID="{B1B77E7B-D81B-48E3-A980-114375D868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Buhgalter-3</dc:creator>
  <cp:lastModifiedBy>Buhgalter-3</cp:lastModifiedBy>
  <dcterms:created xsi:type="dcterms:W3CDTF">2021-02-22T08:53:44Z</dcterms:created>
  <dcterms:modified xsi:type="dcterms:W3CDTF">2021-02-22T15:45:17Z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0x01010041298184489686478FC7D23636EA46CB</vt:lpwstr>
  </property>
</Properties>
</file>